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ot locker inc" sheetId="1" r:id="rId1"/>
    <sheet name="governance" sheetId="2" r:id="rId2"/>
    <sheet name="governance-1" sheetId="3" r:id="rId3"/>
    <sheet name="director compensation" sheetId="4" r:id="rId4"/>
    <sheet name="director compensation-1" sheetId="5" r:id="rId5"/>
    <sheet name="board of directors" sheetId="6" r:id="rId6"/>
    <sheet name="investorsfootlockerinccomar" sheetId="7" r:id="rId7"/>
    <sheet name="base salary" sheetId="8" r:id="rId8"/>
    <sheet name="summary compensation" sheetId="9" r:id="rId9"/>
    <sheet name="summary compensation-1" sheetId="10" r:id="rId10"/>
    <sheet name="summary compensation-2" sheetId="11" r:id="rId11"/>
    <sheet name="summary compensation-3" sheetId="12" r:id="rId12"/>
    <sheet name="psu awards 202224" sheetId="13" r:id="rId13"/>
    <sheet name="transformation psu award" sheetId="14" r:id="rId14"/>
    <sheet name="summary compensation-4" sheetId="15" r:id="rId15"/>
    <sheet name="summary compensation-5" sheetId="16" r:id="rId16"/>
    <sheet name="executive compensation" sheetId="17" r:id="rId17"/>
    <sheet name="employment arrangements" sheetId="18" r:id="rId18"/>
    <sheet name="grants of planbased awards" sheetId="19" r:id="rId19"/>
    <sheet name="grants of planbased awards-1" sheetId="20" r:id="rId20"/>
    <sheet name="grants of planbased awards-2" sheetId="21" r:id="rId21"/>
    <sheet name="summary compensation-6" sheetId="22" r:id="rId22"/>
    <sheet name="No Title" sheetId="23" r:id="rId23"/>
    <sheet name="No Title-1" sheetId="24" r:id="rId24"/>
    <sheet name="investorsfootlockerinccomar-1" sheetId="25" r:id="rId25"/>
    <sheet name="outstanding equity awards" sheetId="26" r:id="rId26"/>
    <sheet name="outstanding equity awards -1" sheetId="27" r:id="rId27"/>
    <sheet name="outstanding equity awards -2" sheetId="28" r:id="rId28"/>
    <sheet name="outstanding equity awards -3" sheetId="29" r:id="rId29"/>
    <sheet name="summary compensation-7" sheetId="30" r:id="rId30"/>
    <sheet name="No Title-2" sheetId="31" r:id="rId31"/>
    <sheet name="summary compensation-8" sheetId="32" r:id="rId32"/>
    <sheet name="option exercises and stock" sheetId="33" r:id="rId33"/>
    <sheet name="summary compensation-9" sheetId="34" r:id="rId34"/>
    <sheet name="summary compensation-10" sheetId="35" r:id="rId35"/>
    <sheet name="summary compensation-11" sheetId="36" r:id="rId36"/>
    <sheet name="summary compensation-12" sheetId="37" r:id="rId37"/>
    <sheet name="summary compensation-13" sheetId="38" r:id="rId38"/>
    <sheet name="No Title-3" sheetId="39" r:id="rId39"/>
    <sheet name="No Title-4" sheetId="40" r:id="rId40"/>
    <sheet name="required tabular disclosur" sheetId="41" r:id="rId41"/>
    <sheet name="reconciliation of summary" sheetId="42" r:id="rId42"/>
    <sheet name="cap fair value of equity c" sheetId="43" r:id="rId43"/>
    <sheet name="cap fair value of equity c-1" sheetId="44" r:id="rId44"/>
    <sheet name="equity compensation plan i" sheetId="45" r:id="rId45"/>
    <sheet name="reasons for seeking shareh" sheetId="46" r:id="rId46"/>
    <sheet name="historical overhang and an" sheetId="47" r:id="rId47"/>
    <sheet name="historical overhang and an-1" sheetId="48" r:id="rId48"/>
    <sheet name="director compensation-2" sheetId="49" r:id="rId49"/>
    <sheet name="additional plan information" sheetId="50" r:id="rId50"/>
    <sheet name="audit and nonaudit fees" sheetId="51" r:id="rId51"/>
    <sheet name="directors and executive of" sheetId="52" r:id="rId52"/>
    <sheet name="shareholder ownership" sheetId="53" r:id="rId53"/>
  </sheets>
  <definedNames/>
  <calcPr fullCalcOnLoad="1"/>
</workbook>
</file>

<file path=xl/sharedStrings.xml><?xml version="1.0" encoding="utf-8"?>
<sst xmlns="http://schemas.openxmlformats.org/spreadsheetml/2006/main" count="2307" uniqueCount="687">
  <si>
    <t>Foot Locker INC</t>
  </si>
  <si>
    <t>Summary Compensation Table</t>
  </si>
  <si>
    <t>Employment Arrangements</t>
  </si>
  <si>
    <t>Grants of Plan-Based Awards in Fiscal 2022</t>
  </si>
  <si>
    <t>Outstanding Equity Awards at Fiscal 2022 Year-End</t>
  </si>
  <si>
    <t>Option Exercises and Stock Vested in Fiscal 2022</t>
  </si>
  <si>
    <t>Pension Benefits in Fiscal 2022</t>
  </si>
  <si>
    <t>Defined Benefit Retirement Plans</t>
  </si>
  <si>
    <t>401(k) Plan</t>
  </si>
  <si>
    <t>Non-Qualified Deferred Compensation in Fiscal 2022</t>
  </si>
  <si>
    <t>Potential Payments Upon Termination or Change in Control</t>
  </si>
  <si>
    <t>CEO Pay Ratio</t>
  </si>
  <si>
    <t>PAY VERSUS PERFORMANCE</t>
  </si>
  <si>
    <t>EQUITY COMPENSATION PLAN INFORMATION</t>
  </si>
  <si>
    <t>PROPOSAL 3: APPROVAL OF 2023 RESTATED PLAN</t>
  </si>
  <si>
    <t>PROPOSAL 4: APPROVAL OF 2023 ESPP</t>
  </si>
  <si>
    <t>PROPOSAL 5: RATIFICATION OF APPOINTMENT OF OUR INDEPENDENT REGISTERED PUBLIC ACCOUNTING FIRM</t>
  </si>
  <si>
    <t>Audit and Non-Audit Fees</t>
  </si>
  <si>
    <t>Audit Committee Preapproval Policies and Procedures</t>
  </si>
  <si>
    <t>Audit Committee Report</t>
  </si>
  <si>
    <t>ESG</t>
  </si>
  <si>
    <t>SHAREHOLDER OWNERSHIP</t>
  </si>
  <si>
    <t>DEADLINES AND PROCEDURES FOR NOMINATIONS AND SHAREHOLDER PROPOSALS FOR THE 2024 ANNUAL MEETING</t>
  </si>
  <si>
    <t>FREQUENTLY ASKED QUESTIONS</t>
  </si>
  <si>
    <t>HELPFUL RESOURCES</t>
  </si>
  <si>
    <t>APPENDIX A (2023 RESTATED PLAN)</t>
  </si>
  <si>
    <t>APPENDIX B (2023 ESPP)</t>
  </si>
  <si>
    <t>governance</t>
  </si>
  <si>
    <t>DONA
                                         D.  
 YOUNG 
 Age:
         69   
        Director since:  2001 
 Non-Executive
Chair</t>
  </si>
  <si>
    <t>VIRGINIA
                                         C.  
                                         DROSOS 
 Age:
         60  
 Director since:  2022</t>
  </si>
  <si>
    <t>ALAN
                                         D.  
                                         FELDMAN 
 Age:
         71   
        Director since:  2005</t>
  </si>
  <si>
    <t>GUILLERMO
                                         G.  
                                         MARMOL 
 Age:
         69  
 Director since:  2011</t>
  </si>
  <si>
    <t>DARLENE  
                                         NICOSIA 
 Age:
         54   
        Director since:  2020</t>
  </si>
  <si>
    <t>All
directors are 
 independent , 
 except
        the CEO</t>
  </si>
  <si>
    <t>STEVEN  
                                         OAKLAND 
 Age:
 62   
 Director since:  2014</t>
  </si>
  <si>
    <t>ULICE  
                                         PAYNE, JR. 
 Age:
 67   
 Director since:  2016</t>
  </si>
  <si>
    <t>KIMBERLY  
                                         UNDERHILL 
 Age:
 58   
 Director since:  2016</t>
  </si>
  <si>
    <t>TRISTAN  
                                         WALKER 
 Age:
 38   
 Director since:  2020</t>
  </si>
  <si>
    <t>Director Compensation</t>
  </si>
  <si>
    <t>Amount</t>
  </si>
  <si>
    <t>Fee</t>
  </si>
  <si>
    <t>($)</t>
  </si>
  <si>
    <t>Form
    of Payment</t>
  </si>
  <si>
    <t>Annual
    Retainer</t>
  </si>
  <si>
    <t>50%
                                         cash (1)  and 
 50%
        Common Stock (2)</t>
  </si>
  <si>
    <t>Committee
    Chair Retainer</t>
  </si>
  <si>
    <t>Audit
    Committee</t>
  </si>
  <si>
    <t>Finance
    Committee</t>
  </si>
  <si>
    <t>HCC
    Committee</t>
  </si>
  <si>
    <t>NCR
    Committee</t>
  </si>
  <si>
    <t>Lead
    Independent Director Retainer (3)</t>
  </si>
  <si>
    <t>Cash</t>
  </si>
  <si>
    <t>Meeting
    Fee (4)</t>
  </si>
  <si>
    <t>2,000
    per Board and committee meeting attended</t>
  </si>
  <si>
    <t>Annual
    RSU Award</t>
  </si>
  <si>
    <t>RSUs (5)</t>
  </si>
  <si>
    <t>(a)</t>
  </si>
  <si>
    <t>(b)</t>
  </si>
  <si>
    <t>(c)</t>
  </si>
  <si>
    <t>(d)</t>
  </si>
  <si>
    <t>Fees
    Earned</t>
  </si>
  <si>
    <t>or
    Paid in</t>
  </si>
  <si>
    <t>Stock</t>
  </si>
  <si>
    <t>Awards</t>
  </si>
  <si>
    <t>Total</t>
  </si>
  <si>
    <t>Name</t>
  </si>
  <si>
    <t>($) (1)</t>
  </si>
  <si>
    <t>Drosos</t>
  </si>
  <si>
    <t>Feldman</t>
  </si>
  <si>
    <t>Marmol</t>
  </si>
  <si>
    <t>McKenna (2)</t>
  </si>
  <si>
    <t>Nicosia</t>
  </si>
  <si>
    <t>Oakland</t>
  </si>
  <si>
    <t>Payne</t>
  </si>
  <si>
    <t>Underhill</t>
  </si>
  <si>
    <t>Walker</t>
  </si>
  <si>
    <t>Young</t>
  </si>
  <si>
    <t>BOARD OF DIRECTORS</t>
  </si>
  <si>
    <t>Retainer
    Paid 
    in Common 
    Stock 
    ($)</t>
  </si>
  <si>
    <t>RSUs 
    ($)</t>
  </si>
  <si>
    <t>DSUs 
    ($)</t>
  </si>
  <si>
    <t>Total 
    ($)</t>
  </si>
  <si>
    <t>—</t>
  </si>
  <si>
    <t>investors.footlocker-inc.com/ar</t>
  </si>
  <si>
    <t>RSUs 
    (#)</t>
  </si>
  <si>
    <t>DSUs 
    (#)</t>
  </si>
  <si>
    <t>Drosos,
    Marmol, and Underhill</t>
  </si>
  <si>
    <t>BASE SALARY</t>
  </si>
  <si>
    <t>Year-End
    2021</t>
  </si>
  <si>
    <t>Year-End
    2022</t>
  </si>
  <si>
    <t>Base
    Salary</t>
  </si>
  <si>
    <t>Base
    Salary Rate</t>
  </si>
  <si>
    <t>Rate Increase</t>
  </si>
  <si>
    <t>(%)</t>
  </si>
  <si>
    <t>Page</t>
  </si>
  <si>
    <t>Bracken</t>
  </si>
  <si>
    <t>Gray</t>
  </si>
  <si>
    <t>Summary Compensation</t>
  </si>
  <si>
    <t>Target
    as a</t>
  </si>
  <si>
    <t>Actual
    2022 Payout</t>
  </si>
  <si>
    <t>Percentage
    of</t>
  </si>
  <si>
    <t>as
    a Percentage of</t>
  </si>
  <si>
    <t>Actual</t>
  </si>
  <si>
    <t>Target</t>
  </si>
  <si>
    <t>2022
    Payout</t>
  </si>
  <si>
    <t>Dillon (1)</t>
  </si>
  <si>
    <t>Bracken (2)</t>
  </si>
  <si>
    <t>Norberg</t>
  </si>
  <si>
    <t>Kuhn</t>
  </si>
  <si>
    <t>Johnson</t>
  </si>
  <si>
    <t>2022</t>
  </si>
  <si>
    <t>2021</t>
  </si>
  <si>
    <t>Average</t>
  </si>
  <si>
    <t>($ in millions)</t>
  </si>
  <si>
    <t>After-tax income:</t>
  </si>
  <si>
    <t>Net income
    attributable to Foot Locker, Inc.</t>
  </si>
  <si>
    <t>After-tax adjustments
    excluded from GAAP:</t>
  </si>
  <si>
    <t>Impairment and other
    charges, net of income tax benefit of $21 million and $42 million, respectively (1)</t>
  </si>
  <si>
    <t>Other income, net of
    income (benefit)/expense of $(9) million and $99 million, respectively (1)</t>
  </si>
  <si>
    <t>Net loss from discontinued
    operations, net of income tax benefit of $1 and $-, respectively (1)</t>
  </si>
  <si>
    <t>–</t>
  </si>
  <si>
    <t>Tax reserves charge (1)</t>
  </si>
  <si>
    <t>Tax charge related to
    revaluation of certain intellectual property rights (1)</t>
  </si>
  <si>
    <t>Tax benefit related to
    tax law rate changes (1)</t>
  </si>
  <si>
    <t>Two-Year Average After-Tax
    Income (non-GAAP)</t>
  </si>
  <si>
    <t>Disregarded items for
    the PSU awards, not part of non-GAAP adjustments (2)</t>
  </si>
  <si>
    <t>Two-Year Average After-Tax
    Income (PSU payouts)</t>
  </si>
  <si>
    <t>($
    in millions)</t>
  </si>
  <si>
    <t>Pre-tax
    income:</t>
  </si>
  <si>
    <t>Income
    before income taxes</t>
  </si>
  <si>
    <t>Pre-tax
    adjustments excluded from GAAP:</t>
  </si>
  <si>
    <t>Impairment
    and other charges (1)</t>
  </si>
  <si>
    <t>Other
    income, net (1)</t>
  </si>
  <si>
    <t>Adjusted
    income before income taxes (non-GAAP)</t>
  </si>
  <si>
    <t>Disregarded
    items for the PSU awards, not part of non-GAAP adjustments (2)</t>
  </si>
  <si>
    <t>Interest
    expense, net</t>
  </si>
  <si>
    <t>Adjusted
    EBIT (PSU awards)</t>
  </si>
  <si>
    <t>+
    Interest component of straight-line rent expense (1)</t>
  </si>
  <si>
    <t>Adjusted
    net operating profit</t>
  </si>
  <si>
    <t>-
    Adjusted income tax expense (1)</t>
  </si>
  <si>
    <t>+
    Net loss attributable to noncontrolling interests</t>
  </si>
  <si>
    <t>=
    Adjusted return after taxes</t>
  </si>
  <si>
    <t>Average
    total assets</t>
  </si>
  <si>
    <t>-
    Average cash and cash equivalents</t>
  </si>
  <si>
    <t>-
    Average non-interest-bearing current liabilities</t>
  </si>
  <si>
    <t>-
    Average merchandise inventories</t>
  </si>
  <si>
    <t>+
    13-month average merchandise inventories</t>
  </si>
  <si>
    <t>=
    Average invested capital</t>
  </si>
  <si>
    <t>ROIC
    % (PSU payouts)</t>
  </si>
  <si>
    <t>11.7%</t>
  </si>
  <si>
    <t>20.2%</t>
  </si>
  <si>
    <t>15.8%</t>
  </si>
  <si>
    <t>PSU
    Values at Target 
 ($)</t>
  </si>
  <si>
    <t>Page (1)</t>
  </si>
  <si>
    <t>Norberg (2)</t>
  </si>
  <si>
    <t>Kuhn (3)</t>
  </si>
  <si>
    <t>Johnson (4)</t>
  </si>
  <si>
    <t>Lomow (5)</t>
  </si>
  <si>
    <t>Gray (6)</t>
  </si>
  <si>
    <t>PSU AWARDS (2022-24)</t>
  </si>
  <si>
    <t>Page (2)</t>
  </si>
  <si>
    <t>Norberg (3)</t>
  </si>
  <si>
    <t>Kuhn (4)</t>
  </si>
  <si>
    <t>Johnson (5)</t>
  </si>
  <si>
    <t>Lomow (6)</t>
  </si>
  <si>
    <t>Gray (7)</t>
  </si>
  <si>
    <t>TRANSFORMATION PSU AWARD</t>
  </si>
  <si>
    <t>“Lace
    Up” Plan</t>
  </si>
  <si>
    <t>2024–26*</t>
  </si>
  <si>
    <t>Revenue
    Growth</t>
  </si>
  <si>
    <t>+5-6%</t>
  </si>
  <si>
    <t>EBIT
    Margin</t>
  </si>
  <si>
    <t>8.5-9%</t>
  </si>
  <si>
    <t>Long-Term</t>
  </si>
  <si>
    <t>Expand
    Sneaker Culture</t>
  </si>
  <si>
    <t>&gt;25% exclusive 
    &gt;40% non-Nike vendors</t>
  </si>
  <si>
    <t>Power
    Up Our Portfolio</t>
  </si>
  <si>
    <t>&gt;50% off-mall in
    North America 
    &gt;20% in new formats</t>
  </si>
  <si>
    <t>Deepen
    Our Relationship With Customers</t>
  </si>
  <si>
    <t>&gt;70% sales from loyalty</t>
  </si>
  <si>
    <t>Be
    Best-in-Class Omni</t>
  </si>
  <si>
    <t>&gt;25%
    eCommerce</t>
  </si>
  <si>
    <t>RSUs
  03/23/22  
  (#)</t>
  </si>
  <si>
    <t>RSUs
  08/24/22  
  (#)</t>
  </si>
  <si>
    <t>PSUs
  03/23/22  
  (#)</t>
  </si>
  <si>
    <t>Stock
  Options  
  03/23/22  
  (#)</t>
  </si>
  <si>
    <t>PSUs
  03/22/23  
  (#)</t>
  </si>
  <si>
    <t>Grant
    Date  
  Fair Value  
  ($)</t>
  </si>
  <si>
    <t>Dillon</t>
  </si>
  <si>
    <t>Lomow</t>
  </si>
  <si>
    <t>(e)</t>
  </si>
  <si>
    <t>(f)</t>
  </si>
  <si>
    <t>(g)</t>
  </si>
  <si>
    <t>(h)</t>
  </si>
  <si>
    <t>(i)</t>
  </si>
  <si>
    <t>(j)</t>
  </si>
  <si>
    <t>Name
    and Principal Position</t>
  </si>
  <si>
    <t>Year</t>
  </si>
  <si>
    <t>Salary
 ($) (1)</t>
  </si>
  <si>
    <t>Bonus
 ($) (2)</t>
  </si>
  <si>
    <t>Stock
    Awards  
 ($) (3)(4)</t>
  </si>
  <si>
    <t>Option
Awards  
($) (3)</t>
  </si>
  <si>
    <t>Non-Equity
    Incentive Plan Compensation  
 ($) (1)(5)</t>
  </si>
  <si>
    <t>Change
    in Pension Value and Non-Qualified Deferred Compensation Earnings  
 ($) (6)</t>
  </si>
  <si>
    <t>All
    Other Compensation  
 ($) (7)</t>
  </si>
  <si>
    <t>Total
 ($)</t>
  </si>
  <si>
    <t>Mary
    N. Dillon   (she/her/hers)</t>
  </si>
  <si>
    <t>President
    and Chief Executive Officer</t>
  </si>
  <si>
    <t>Andrew
    E. Page (8)   (he/him/his)</t>
  </si>
  <si>
    <t>Former
    Executive Vice President and Chief Financial Officer</t>
  </si>
  <si>
    <t>Franklin
    R. Bracken   (he/him/his)</t>
  </si>
  <si>
    <t>Executive
    Vice President and Chief Commercial Officer</t>
  </si>
  <si>
    <t>Elizabeth
    S. Norberg (9)   (she/her/hers)</t>
  </si>
  <si>
    <t>Former
    Executive Vice President and Chief Human Resources Officer</t>
  </si>
  <si>
    <t>Susan
    J. Kuhn (10)   (she/her/hers)</t>
  </si>
  <si>
    <t>Former
    President—EMEA and General Manager—Foot Locker Europe</t>
  </si>
  <si>
    <t>Richard
    A. Johnson (11)   (he/him/his)</t>
  </si>
  <si>
    <t>Former
    Chairman, President and Chief Executive Officer</t>
  </si>
  <si>
    <t>Samantha
    Lomow (12)   (she/her/hers)</t>
  </si>
  <si>
    <t>Former
    Executive Vice President and Chief Customer Officer</t>
  </si>
  <si>
    <t>Andrew
    I. Gray (13)   (he/him/his)</t>
  </si>
  <si>
    <t>Former
    Executive Vice President, Global Lockers and Champs Sports</t>
  </si>
  <si>
    <t>EXECUTIVE COMPENSATION</t>
  </si>
  <si>
    <t>Auto.
                                         Allow. ($)</t>
  </si>
  <si>
    <t>Car
        Service Reimb. ($)</t>
  </si>
  <si>
    <t>Med.
        Expense Reimb. ($) (A)</t>
  </si>
  <si>
    <t>Supp.
    LTD Ins. Prem. ($)</t>
  </si>
  <si>
    <t>Univ.
    Life Ins. Prem. ($)</t>
  </si>
  <si>
    <t>Legal
        Fee Reimb. ($)</t>
  </si>
  <si>
    <t>Financial
                                         Planning ($) (B)</t>
  </si>
  <si>
    <t>Match   
 ($) (C)</t>
  </si>
  <si>
    <t>Relo.
        ($) (D)</t>
  </si>
  <si>
    <t>Accrued
                                         Vacation Payout ($)</t>
  </si>
  <si>
    <t>Accrued
                                         Severance Benefits ($) (E)</t>
  </si>
  <si>
    <t>Accrued
                                         COBRA Benefits ($)</t>
  </si>
  <si>
    <t>Accrued
                                         Outplacement ($)</t>
  </si>
  <si>
    <t>Total   
 ($)</t>
  </si>
  <si>
    <t>EMPLOYMENT ARRANGEMENTS</t>
  </si>
  <si>
    <t>Two-Year</t>
  </si>
  <si>
    <t>Rate (1)</t>
  </si>
  <si>
    <t>Non-Compete
    and</t>
  </si>
  <si>
    <t>Term
    End Date</t>
  </si>
  <si>
    <t>Non-Solicitation</t>
  </si>
  <si>
    <t>01/31/26 (2)</t>
  </si>
  <si>
    <t>1,300,000 (3)</t>
  </si>
  <si>
    <t>✓</t>
  </si>
  <si>
    <t>N/A</t>
  </si>
  <si>
    <t>650,000 (4)</t>
  </si>
  <si>
    <t>03/31/23</t>
  </si>
  <si>
    <t>575,000 (5)</t>
  </si>
  <si>
    <t>04/30/23</t>
  </si>
  <si>
    <t>460,398 (6)</t>
  </si>
  <si>
    <t>04/14/23</t>
  </si>
  <si>
    <t>1,150,000 (7)</t>
  </si>
  <si>
    <t>800,000 (8)</t>
  </si>
  <si>
    <t>635,000 (9)</t>
  </si>
  <si>
    <t>GRANTS OF PLAN-BASED AWARDS IN FISCAL 2022</t>
  </si>
  <si>
    <t>Estimated
    Future Payouts Under Non-Equity Incentive Plan Awards</t>
  </si>
  <si>
    <t>Estimated
    Future Payouts Under Equity Incentive Plan Awards</t>
  </si>
  <si>
    <t>(k)</t>
  </si>
  <si>
    <t>(l)</t>
  </si>
  <si>
    <t>Award
    Type</t>
  </si>
  <si>
    <t>Grant
    Date</t>
  </si>
  <si>
    <t>Threshold
    ($)</t>
  </si>
  <si>
    <t>Target
    ($)</t>
  </si>
  <si>
    <t>Maximum
    ($)</t>
  </si>
  <si>
    <t>Threshold
    (#)</t>
  </si>
  <si>
    <t>Target
    (#)</t>
  </si>
  <si>
    <t>Maximum
    (#)</t>
  </si>
  <si>
    <t>All
    Other Stock Awards: Number of Shares of Stock or Units (#)</t>
  </si>
  <si>
    <t>All
    Other Option Awards: Number of Securities Underlying Options (#)</t>
  </si>
  <si>
    <t>Exercise
    or Base Price of Option Awards ($/Sh)</t>
  </si>
  <si>
    <t>Grant
    Date Fair Value of Stock and Option Awards ($) (5)</t>
  </si>
  <si>
    <t>Annual
    Incentive</t>
  </si>
  <si>
    <t>08/24/22 (1)</t>
  </si>
  <si>
    <t>PSU</t>
  </si>
  <si>
    <t>08/24/22 (2)</t>
  </si>
  <si>
    <t>Stock
    Option</t>
  </si>
  <si>
    <t>08/24/22 (3)</t>
  </si>
  <si>
    <t>RSU</t>
  </si>
  <si>
    <t>08/24/22 (4)</t>
  </si>
  <si>
    <t>03/23/22 (1)</t>
  </si>
  <si>
    <t>03/23/22 (2)</t>
  </si>
  <si>
    <t>03/23/22 (3)</t>
  </si>
  <si>
    <t>03/23/22 (4)</t>
  </si>
  <si>
    <t>Estimated
                                         Future Payouts Under Non-Equity Incentive Plan Awards</t>
  </si>
  <si>
    <t>Estimated
                                         Future Payouts Under Equity Incentive Plan Awards</t>
  </si>
  <si>
    <t>Threshold
 ($)</t>
  </si>
  <si>
    <t>Target
 ($)</t>
  </si>
  <si>
    <t>Maximum
 ($)</t>
  </si>
  <si>
    <t>Threshold
 (#)</t>
  </si>
  <si>
    <t>Target
 (#)</t>
  </si>
  <si>
    <t>Maximum
 (#)</t>
  </si>
  <si>
    <t>All
    Other Stock Awards: Number of Shares of Stock or Units  
 (#)</t>
  </si>
  <si>
    <t>All
    Other Option Awards: Number of Securities Underlying Options  
 (#)</t>
  </si>
  <si>
    <t>Exercise
    or Base Price of Option Awards  
 ($/Sh)</t>
  </si>
  <si>
    <t>Grant
    Date Fair Value of Stock and Option Awards  
 ($) (5)</t>
  </si>
  <si>
    <t>Threshold</t>
  </si>
  <si>
    <t>Maximum</t>
  </si>
  <si>
    <t>Dillon (A)
     and Johnson</t>
  </si>
  <si>
    <t>Page (B)</t>
  </si>
  <si>
    <t>Bracken (B)</t>
  </si>
  <si>
    <t>Norberg,
    Kuhn, and Gray</t>
  </si>
  <si>
    <t>Dillon (A)</t>
  </si>
  <si>
    <t>Norberg (C)</t>
  </si>
  <si>
    <t>Kuhn (D)</t>
  </si>
  <si>
    <t>Johnson (E)</t>
  </si>
  <si>
    <t>Lomow (F)</t>
  </si>
  <si>
    <t>Gray (G)</t>
  </si>
  <si>
    <t>Grant
        Date</t>
  </si>
  <si>
    <t>Shares 
(#)</t>
  </si>
  <si>
    <t>Vest
                                         Date: Shares 
 (#)</t>
  </si>
  <si>
    <t>08/24/22</t>
  </si>
  <si>
    <t>08/19/23:</t>
  </si>
  <si>
    <t>08/19/24:</t>
  </si>
  <si>
    <t>08/19/25:</t>
  </si>
  <si>
    <t>03/23/22</t>
  </si>
  <si>
    <t>03/23/23:</t>
  </si>
  <si>
    <t>*</t>
  </si>
  <si>
    <t>03/23/24:</t>
  </si>
  <si>
    <t>03/23/25:</t>
  </si>
  <si>
    <t>04/13/24:</t>
  </si>
  <si>
    <t>Shares</t>
  </si>
  <si>
    <t>(#)</t>
  </si>
  <si>
    <t>Vest
    Date</t>
  </si>
  <si>
    <t>08/19/25</t>
  </si>
  <si>
    <t>8,393 (A)</t>
  </si>
  <si>
    <t>03/23/25</t>
  </si>
  <si>
    <t>08/24/25</t>
  </si>
  <si>
    <t>5,197 (B)</t>
  </si>
  <si>
    <t>5,063 (C)</t>
  </si>
  <si>
    <t>51,970 (D)</t>
  </si>
  <si>
    <t>71,943
     (E)</t>
  </si>
  <si>
    <t>30,696 (E)</t>
  </si>
  <si>
    <t>6,478 (F)</t>
  </si>
  <si>
    <t>RSUs</t>
  </si>
  <si>
    <t>PSUs</t>
  </si>
  <si>
    <t>Options</t>
  </si>
  <si>
    <t>03/21/22</t>
  </si>
  <si>
    <t>Norberg,
    Kuhn, Johnson, and Gray</t>
  </si>
  <si>
    <t>OUTSTANDING EQUITY AWARDS AT FISCAL 2022 YEAR-END</t>
  </si>
  <si>
    <t>Option
    Awards</t>
  </si>
  <si>
    <t>Stock Awards</t>
  </si>
  <si>
    <t>Number
    of 
   Securities 
   Underlying 
   Unexercised 
   Options 
   Exercisable (1) 
 (#)</t>
  </si>
  <si>
    <t>Number
    of 
   Securities 
   Underlying 
   Unexercised 
   Options 
   Unexercisable (1) 
 (#)</t>
  </si>
  <si>
    <t>Equity
    Incentive 
    Plan Awards: 
    Number of 
    Securities 
    Underlying 
    Unexercised 
    Unearned Options 
    (#)</t>
  </si>
  <si>
    <t>Option 
    Exercise 
    Price 
    ($)</t>
  </si>
  <si>
    <t>Option 
    Expiration 
    Date</t>
  </si>
  <si>
    <t>Number 
 of Shares 
   or Units 
   of Stock 
   That Have 
   Not Vested 
   (#) (2)</t>
  </si>
  <si>
    <t>Market
    Value 
   of Shares or 
   Units of Stock 
   That Have Not 
   Vested 
   ($) (3)</t>
  </si>
  <si>
    <t>Equity
    Incentive 
   Plan Awards: 
   Number of 
   Unearned 
   Shares, Units, 
   or Other Rights 
 That Have Not 
   Vested 
   (#) (2)</t>
  </si>
  <si>
    <t>Equity
    Incentive 
   Plan Awards: 
   Market or 
   Payout 
   Value of 
   Unearned 
   Shares,
    Units, 
   or Other Rights 
   That Have Not 
   Vested 
   ($) (3)</t>
  </si>
  <si>
    <t>08/24/2032</t>
  </si>
  <si>
    <t>04/13/2031</t>
  </si>
  <si>
    <t>03/23/2032</t>
  </si>
  <si>
    <t>03/26/2024</t>
  </si>
  <si>
    <t>03/25/2025</t>
  </si>
  <si>
    <t>03/23/2026</t>
  </si>
  <si>
    <t>03/22/2027</t>
  </si>
  <si>
    <t>03/28/2028</t>
  </si>
  <si>
    <t>03/27/2029</t>
  </si>
  <si>
    <t>03/25/2030</t>
  </si>
  <si>
    <t>03/24/2031</t>
  </si>
  <si>
    <t>Stock
    Awards</t>
  </si>
  <si>
    <t>9/17/2028</t>
  </si>
  <si>
    <t>3/27/2029</t>
  </si>
  <si>
    <t>3/25/2030</t>
  </si>
  <si>
    <t>3/24/2031</t>
  </si>
  <si>
    <t>3/23/2032</t>
  </si>
  <si>
    <t>12/01/2024</t>
  </si>
  <si>
    <t>Option 
    Expiration 
  Date</t>
  </si>
  <si>
    <t>10/02/2027</t>
  </si>
  <si>
    <t>Total  
 Securities  
 Underlying  
 Unexercised  
 Options  
 (#)</t>
  </si>
  <si>
    <t>Grant Date</t>
  </si>
  <si>
    <t>Vesting Date  
 for ⅓ of  
 Total Grant</t>
  </si>
  <si>
    <t>Vesting
Date 
 for ⅓ of 
Total Grant</t>
  </si>
  <si>
    <t>08/24/2022</t>
  </si>
  <si>
    <t>08/19/2023</t>
  </si>
  <si>
    <t>08/19/2024</t>
  </si>
  <si>
    <t>08/19/2025</t>
  </si>
  <si>
    <t>04/13/2021</t>
  </si>
  <si>
    <t>04/13/2022</t>
  </si>
  <si>
    <t>03/23/2022</t>
  </si>
  <si>
    <t>03/26/2014</t>
  </si>
  <si>
    <t>03/26/2015</t>
  </si>
  <si>
    <t>03/26/2016</t>
  </si>
  <si>
    <t>03/26/2017</t>
  </si>
  <si>
    <t>03/25/2015</t>
  </si>
  <si>
    <t>03/25/2016</t>
  </si>
  <si>
    <t>03/25/2017</t>
  </si>
  <si>
    <t>03/25/2018</t>
  </si>
  <si>
    <t>03/23/2016</t>
  </si>
  <si>
    <t>03/23/2017</t>
  </si>
  <si>
    <t>03/23/2018</t>
  </si>
  <si>
    <t>03/23/2019</t>
  </si>
  <si>
    <t>03/22/2017</t>
  </si>
  <si>
    <t>03/22/2018</t>
  </si>
  <si>
    <t>03/22/2019</t>
  </si>
  <si>
    <t>03/22/2020</t>
  </si>
  <si>
    <t>03/28/2018</t>
  </si>
  <si>
    <t>03/28/2019</t>
  </si>
  <si>
    <t>03/28/2020</t>
  </si>
  <si>
    <t>03/28/2021</t>
  </si>
  <si>
    <t>03/27/2019</t>
  </si>
  <si>
    <t>03/27/2020</t>
  </si>
  <si>
    <t>03/27/2021</t>
  </si>
  <si>
    <t>03/27/2022</t>
  </si>
  <si>
    <t>03/25/2020</t>
  </si>
  <si>
    <t>03/25/2021</t>
  </si>
  <si>
    <t>03/25/2022</t>
  </si>
  <si>
    <t>03/25/2023</t>
  </si>
  <si>
    <t>03/24/2021</t>
  </si>
  <si>
    <t>03/24/2022</t>
  </si>
  <si>
    <t>03/24/2023</t>
  </si>
  <si>
    <t>03/24/2024</t>
  </si>
  <si>
    <t>03/23/2023</t>
  </si>
  <si>
    <t>03/23/2024</t>
  </si>
  <si>
    <t>03/23/2025</t>
  </si>
  <si>
    <t>12/01/2014</t>
  </si>
  <si>
    <t>12/01/2015</t>
  </si>
  <si>
    <t>12/01/2016</t>
  </si>
  <si>
    <t>12/01/2017</t>
  </si>
  <si>
    <t>04/14/2023</t>
  </si>
  <si>
    <t>Vesting Date  
 for  ⅓  of  
 Total Grant</t>
  </si>
  <si>
    <t>10/02/2017</t>
  </si>
  <si>
    <t>10/02/2018</t>
  </si>
  <si>
    <t>10/02/2019</t>
  </si>
  <si>
    <t>10/02/2020</t>
  </si>
  <si>
    <t>Type of Award</t>
  </si>
  <si>
    <t>Shares  
 (#)</t>
  </si>
  <si>
    <t>Vesting Date</t>
  </si>
  <si>
    <t>04/12/2021</t>
  </si>
  <si>
    <t>4,186 (A)</t>
  </si>
  <si>
    <t>04/12/2023</t>
  </si>
  <si>
    <t>04/12/2024</t>
  </si>
  <si>
    <t>7,460 (A)</t>
  </si>
  <si>
    <t>16,726 (A)</t>
  </si>
  <si>
    <t>3,168 (A)</t>
  </si>
  <si>
    <t>04/13/2024</t>
  </si>
  <si>
    <t>49,847  (A)</t>
  </si>
  <si>
    <t>11/17/2020</t>
  </si>
  <si>
    <t>11/16/2021</t>
  </si>
  <si>
    <t>11/16/2024</t>
  </si>
  <si>
    <t>08/24/2025</t>
  </si>
  <si>
    <t>5,778 (B)</t>
  </si>
  <si>
    <t>14,102 (B)</t>
  </si>
  <si>
    <t>30,867  (B)</t>
  </si>
  <si>
    <t>1,084 (C)</t>
  </si>
  <si>
    <t>6,501 (C)</t>
  </si>
  <si>
    <t>30,069 (C)</t>
  </si>
  <si>
    <t>30,032 (D)</t>
  </si>
  <si>
    <t>180,191 (D)</t>
  </si>
  <si>
    <t>308,666 (D)</t>
  </si>
  <si>
    <t>OPTION EXERCISES AND STOCK VESTED IN FISCAL 2022</t>
  </si>
  <si>
    <t>Options Awards</t>
  </si>
  <si>
    <t>Number of Shares  
 Acquired on Exercise  
 (#)</t>
  </si>
  <si>
    <t>Value Realized on  
 Exercise  
 ($)</t>
  </si>
  <si>
    <t>Number of Shares  
 Acquired on Vesting  
 (#)</t>
  </si>
  <si>
    <t>Value Realized on  
 Vesting  
 ($)</t>
  </si>
  <si>
    <t>Plan Name</t>
  </si>
  <si>
    <t>Number  
 of Years  
 Credited  
 Service  
 (#) (1)</t>
  </si>
  <si>
    <t>Present  
 Value of  
 Accumulated  
 Benefit  
 ($) (1)</t>
  </si>
  <si>
    <t>Payments  
 During Last  
 Fiscal Year  
 ($)</t>
  </si>
  <si>
    <t>Retirement Plan</t>
  </si>
  <si>
    <t>Excess Cash Plan</t>
  </si>
  <si>
    <t>SERP</t>
  </si>
  <si>
    <t>5 (2)</t>
  </si>
  <si>
    <t>4 (3)</t>
  </si>
  <si>
    <t>Years
    of Service</t>
  </si>
  <si>
    <t>Percent
    of All W-2 
 Compensation  
 (%)</t>
  </si>
  <si>
    <t>+</t>
  </si>
  <si>
    <t>Percent
    of W-2 
  Compensation  
   Over
    $22,000  
   (%)</t>
  </si>
  <si>
    <t>&lt;
    6</t>
  </si>
  <si>
    <t>6–10</t>
  </si>
  <si>
    <t>11–15</t>
  </si>
  <si>
    <t>16–20</t>
  </si>
  <si>
    <t>21–25</t>
  </si>
  <si>
    <t>26–30</t>
  </si>
  <si>
    <t>31–35</t>
  </si>
  <si>
    <t>&gt;
    35</t>
  </si>
  <si>
    <t>Executive  
 Contributions  
 During Last  
 Fiscal Year  
 ($)</t>
  </si>
  <si>
    <t>Registrant  
 Contributions  
 During Last  
 Fiscal Year  
 ($) (1)</t>
  </si>
  <si>
    <t>Aggregate  
 Earnings  
 During Last  
 Fiscal Year  
 ($) (2)</t>
  </si>
  <si>
    <t>Aggregate  
 Withdrawals/ 
 Distributions  
 ($)</t>
  </si>
  <si>
    <t>Aggregate  
 Balance at  
 Last Fiscal  
 Year End  
 ($)</t>
  </si>
  <si>
    <t>Termination Event</t>
  </si>
  <si>
    <t>Severance 
 ($)</t>
  </si>
  <si>
    <t>RSUs, 
 PSUs, 
 and Stock 
 Options 
 ($)</t>
  </si>
  <si>
    <t>SERP  
 ($) (1)</t>
  </si>
  <si>
    <t>Excess  
 Cash  
 Balance  
 Plan  
 ($) (2)</t>
  </si>
  <si>
    <t>Excess  
 Saving  
 Plan  
 ($) (3)</t>
  </si>
  <si>
    <t>Health  
 Benefits  
 ($) (4)</t>
  </si>
  <si>
    <t>Life  
 Insurance  
 ($) (5)</t>
  </si>
  <si>
    <t>By Company w/o Cause</t>
  </si>
  <si>
    <t>By Executive For Good Reason</t>
  </si>
  <si>
    <t>Resignation</t>
  </si>
  <si>
    <t>Change in Control (8)</t>
  </si>
  <si>
    <t>Disability</t>
  </si>
  <si>
    <t>Death</t>
  </si>
  <si>
    <t>Retirement</t>
  </si>
  <si>
    <t>Cause</t>
  </si>
  <si>
    <t>Page (12)</t>
  </si>
  <si>
    <t>Actual Payments</t>
  </si>
  <si>
    <t>Norberg (15)</t>
  </si>
  <si>
    <t>Kuhn (17)</t>
  </si>
  <si>
    <t>Johnson (19)</t>
  </si>
  <si>
    <t>Severance  
 ($)</t>
  </si>
  <si>
    <t>RSUs, 
 PSUs, 
 and Stock  
 Options  
 ($)</t>
  </si>
  <si>
    <t>Excess  
 Saving Plan  
 ($) (3)</t>
  </si>
  <si>
    <t>Lomow (21)</t>
  </si>
  <si>
    <t>Gray (23)</t>
  </si>
  <si>
    <t>RSUs  
 (#)</t>
  </si>
  <si>
    <t>PSUs  
 (#)</t>
  </si>
  <si>
    <t>Stock  
 Options  
 (#)</t>
  </si>
  <si>
    <t>REQUIRED TABULAR DISCLOSURE OF CAP VERSUS PERFORMANCE</t>
  </si>
  <si>
    <t>Summary
   Compensation Table  
 Total for PEO  (1)</t>
  </si>
  <si>
    <t>Compensation
    Actually  
   Paid to PEO  (2)</t>
  </si>
  <si>
    <t>Value
    of Initial  
   Fixed $100
    Investment  
   Based on:</t>
  </si>
  <si>
    <t>First
 PEO  
 ($)</t>
  </si>
  <si>
    <t>Second
 PEO  
 ($)</t>
  </si>
  <si>
    <t>Summary 
 Compensation  
 Table Total  
 for non-PEO  
 NEOs  (3)   
 ($)</t>
  </si>
  <si>
    <t>Average 
 Compensation  
 Actually Paid  
 to non-PEO  
 NEOs  (2)   
 ($)</t>
  </si>
  <si>
    <t>Total
 Shareholder  
 Return  (4)  
 ($)</t>
  </si>
  <si>
    <t>Peer
    Group  
 Total  
 Shareholder  
 Return  (4)   
 ($)</t>
  </si>
  <si>
    <t>Net
 Income  
 (in millions)  (5)   
 ($)</t>
  </si>
  <si>
    <t>Adusted
 Pre-Tax 
 Income 
 (in millions)  (6) 
 ($)</t>
  </si>
  <si>
    <t>Reconciliation of Summary Compensation Table Total to CAP Total (a)</t>
  </si>
  <si>
    <t>Summary  
 Compensation  
 Table Total</t>
  </si>
  <si>
    <t>Grant
    Date  
 Fair Value  
 of Awards  
 Granted  
 During Year (b)</t>
  </si>
  <si>
    <t>Fair
    Value  
 of Equity  
 Calculated  
 Using SEC  
 Methodology (c)</t>
  </si>
  <si>
    <t>Total Present  
 Value of  
 Pension  
 Benefits from  
 Summary  
 Compensation  
 Table</t>
  </si>
  <si>
    <t>Pension  
 Benefits Value  
 for CAP</t>
  </si>
  <si>
    <t>CAP Total</t>
  </si>
  <si>
    <t>First
    PEO</t>
  </si>
  <si>
    <t>Second
    PEO</t>
  </si>
  <si>
    <t>Average
    Non-PEO NEOs</t>
  </si>
  <si>
    <t>CAP Fair Value of Equity Calculation *</t>
  </si>
  <si>
    <t>YE Value  
 of Current  
 Year Awards  
 Outstanding  
 as of YE</t>
  </si>
  <si>
    <t>Change in Value  
 as of YE for  
 Prior Year Awards  
 Outstanding  
 as of YE</t>
  </si>
  <si>
    <t>Change in Value  
 as of Vesting Date  
 for Awards that  
 Vested During  
 the Year</t>
  </si>
  <si>
    <t>Value as of Prior  
 YE for Prior Year  
 Awards Forfeited  
 During the Year</t>
  </si>
  <si>
    <t>Value of  
 Equity for CAP  
 Purposes</t>
  </si>
  <si>
    <t>10,451,199 +</t>
  </si>
  <si>
    <t>(399,399) +</t>
  </si>
  <si>
    <t>(1,425,078) –</t>
  </si>
  <si>
    <t>— =</t>
  </si>
  <si>
    <t>10,408,087 +</t>
  </si>
  <si>
    <t>702,234 +</t>
  </si>
  <si>
    <t>3,122,037 –</t>
  </si>
  <si>
    <t>15,361,954 +</t>
  </si>
  <si>
    <t>(471,420) +</t>
  </si>
  <si>
    <t>(402,463) –</t>
  </si>
  <si>
    <t>9,227,795 +</t>
  </si>
  <si>
    <t>— +</t>
  </si>
  <si>
    <t>— –</t>
  </si>
  <si>
    <t>1,047,276 +</t>
  </si>
  <si>
    <t>(48,176) +</t>
  </si>
  <si>
    <t>(33,585) –</t>
  </si>
  <si>
    <t>618,439 =</t>
  </si>
  <si>
    <t>1,037,107 +</t>
  </si>
  <si>
    <t>(150,323) +</t>
  </si>
  <si>
    <t>556,667 –</t>
  </si>
  <si>
    <t>541,196 =</t>
  </si>
  <si>
    <t>1,831,754 +</t>
  </si>
  <si>
    <t>35,899 +</t>
  </si>
  <si>
    <t>(148,520) –</t>
  </si>
  <si>
    <t>319,746 =</t>
  </si>
  <si>
    <t>Risk-Free
    Rate of Interest</t>
  </si>
  <si>
    <t>3.6% – 4.0%</t>
  </si>
  <si>
    <t>1.5% – 3.7%</t>
  </si>
  <si>
    <t>0.1% – 4.7%</t>
  </si>
  <si>
    <t>0.4% – 2.6%</t>
  </si>
  <si>
    <t>0.2% – 1.4%</t>
  </si>
  <si>
    <t>0.2% – 1.3%</t>
  </si>
  <si>
    <t>Expected
    Volatility</t>
  </si>
  <si>
    <t>50.0% – 50.0%</t>
  </si>
  <si>
    <t>48.0% – 50.0%</t>
  </si>
  <si>
    <t>47.0% – 50.0%</t>
  </si>
  <si>
    <t>40.0% – 50.0%</t>
  </si>
  <si>
    <t>40.0% – 48.0%</t>
  </si>
  <si>
    <t>40.0% – 47.0%</t>
  </si>
  <si>
    <t>Expected
    Award Life (in years)</t>
  </si>
  <si>
    <t>2.6 – 5.5</t>
  </si>
  <si>
    <t>4.3 – 6.3</t>
  </si>
  <si>
    <t>0.9 – 3.0</t>
  </si>
  <si>
    <t>3.6 – 6.6</t>
  </si>
  <si>
    <t>2.8 – 5.6</t>
  </si>
  <si>
    <t>3.4 – 5.4</t>
  </si>
  <si>
    <t>Divident
    Yield</t>
  </si>
  <si>
    <t>3.4% – 3.4%</t>
  </si>
  <si>
    <t>2.7% – 4.0%</t>
  </si>
  <si>
    <t>1.4% – 3.9%</t>
  </si>
  <si>
    <t>1.4% – 4.8%</t>
  </si>
  <si>
    <t>2.1% – 5.2%</t>
  </si>
  <si>
    <t>Plan Category</t>
  </si>
  <si>
    <t>Number of Securities 
  to be Issued 
  Upon Exercise of 
  Outstanding Options, 
  Warrants, and Rights 
  (#)</t>
  </si>
  <si>
    <t>Weighted-Average 
  Exercise Price of 
  Outstanding Options, 
  Warrants, and Rights 
  ($)</t>
  </si>
  <si>
    <t>Number of 
  Securities 
  Remaining Available 
  For Future Issuance 
  Under Equity 
  Compensation Plans 
  (Excluding 
  Securities 
  Reflected in 
  Column(a)) 
  (#)</t>
  </si>
  <si>
    <t>Equity Compensation Plans Approved by Security Holders</t>
  </si>
  <si>
    <t>(1)(2)</t>
  </si>
  <si>
    <t>Equity Compensation Plans Not Approved by Security Holders (3)</t>
  </si>
  <si>
    <t>REASONS FOR SEEKING SHAREHOLDER APPROVAL</t>
  </si>
  <si>
    <t>Share
    Reserve</t>
  </si>
  <si>
    <t>Shares
 (#)</t>
  </si>
  <si>
    <t>A.
    Total Shares Available as of March 20, 2023</t>
  </si>
  <si>
    <t>B.
    Additional Share Request Under Proposal 3</t>
  </si>
  <si>
    <t>Shares
    Remaining Available After Annual Meeting (A + B)</t>
  </si>
  <si>
    <t>HISTORICAL OVERHANG AND ANNUAL SHARE USAGE</t>
  </si>
  <si>
    <t>Key Equity
    Metrics</t>
  </si>
  <si>
    <t>2022 
 (%)</t>
  </si>
  <si>
    <t>2021 
 (%)</t>
  </si>
  <si>
    <t>2020 
 (%)</t>
  </si>
  <si>
    <t>Equity
    Burn Rate</t>
  </si>
  <si>
    <t>Dilution</t>
  </si>
  <si>
    <t>Overhang</t>
  </si>
  <si>
    <t>Equity</t>
  </si>
  <si>
    <t>Awards 
 (#)</t>
  </si>
  <si>
    <t>Weighted
    Average 
 Exercise Price 
 ($)</t>
  </si>
  <si>
    <t>Weighted 
 Average Term 
 (years)</t>
  </si>
  <si>
    <t>RSUs
    and PSUs Outstanding</t>
  </si>
  <si>
    <t>Stock
    Options Outstanding</t>
  </si>
  <si>
    <t>Inducement
    RSUs and PSUs Outstanding</t>
  </si>
  <si>
    <t>Inducement
    Stock Options Outstanding</t>
  </si>
  <si>
    <t>Available
    Shares Under Stock Incentive Plan</t>
  </si>
  <si>
    <t>Available
    Shares Under Inducement Awards</t>
  </si>
  <si>
    <t>Value (1) 
 ($)</t>
  </si>
  <si>
    <t>Units (2)     
 (#)</t>
  </si>
  <si>
    <t>530,831 (3)</t>
  </si>
  <si>
    <t>130,247 (3)</t>
  </si>
  <si>
    <t>All
    current executive officers as a group (7 people)</t>
  </si>
  <si>
    <t>937,104 (3)</t>
  </si>
  <si>
    <t>All
    current directors who are not executive officers as a group (9 people)</t>
  </si>
  <si>
    <t>42,106 (1)</t>
  </si>
  <si>
    <t>All team members, including
    all current officers who are not executive officers, as a group</t>
  </si>
  <si>
    <t>721,633 (3)</t>
  </si>
  <si>
    <t>ADDITIONAL PLAN INFORMATION</t>
  </si>
  <si>
    <t>Options 
 Granted 
 (#)</t>
  </si>
  <si>
    <t>Average 
 Per Share 
 Exercise 
 Price 
 ($)</t>
  </si>
  <si>
    <t>Shares 
 Subject 
 to Stock 
 Awards (1) 
 (#)</t>
  </si>
  <si>
    <t>Market 
 Value of 
 Shares 
 Subject 
 to Stock 
 Awards 
 ($)</t>
  </si>
  <si>
    <t>Dillon (2)</t>
  </si>
  <si>
    <t>All
    nominees for election as directors as a group (10 people)</t>
  </si>
  <si>
    <t>Each
    associate of any such directors, executive officers, or nominees</t>
  </si>
  <si>
    <t>Each
    other person who received or is to receive 5% of such options, warrants, or rights</t>
  </si>
  <si>
    <t>All
    team members, including all current officers who are not executive officers, as a group (330 people)</t>
  </si>
  <si>
    <t>AUDIT AND NON-AUDIT FEES</t>
  </si>
  <si>
    <t>Category</t>
  </si>
  <si>
    <t>2021
 ($)</t>
  </si>
  <si>
    <t>2022
 ($)</t>
  </si>
  <si>
    <t>Audit
    Fees (1)</t>
  </si>
  <si>
    <t>Audit-Related
    Fees (2)</t>
  </si>
  <si>
    <t>Tax
    Fees (3)</t>
  </si>
  <si>
    <t>DIRECTORS AND EXECUTIVE OFFICERS</t>
  </si>
  <si>
    <t>Common 
    Stock 
  Beneficially 
  Owned 
  Excluding 
  Stock Options</t>
  </si>
  <si>
    <t>Stock
    Options 
  Exercisable 
  Within 
  60 Days 
  After the 
  Record Date</t>
  </si>
  <si>
    <t>DSUs,
    RSUs, 
  and PSUs</t>
  </si>
  <si>
    <t>(#) (1)</t>
  </si>
  <si>
    <t>(#) (2)</t>
  </si>
  <si>
    <t>All
    22 directors and executive officers as a group, including the NEOs</t>
  </si>
  <si>
    <t>Name and Address of Beneficial
    Owner</t>
  </si>
  <si>
    <t>Amount
    and Nature  
 of Beneficial Ownership  
 (#)</t>
  </si>
  <si>
    <t>Percent
 of Class  
 (%)</t>
  </si>
  <si>
    <t>Vesa Equity Investment
    S.à r.l., EP Equity Investment S.à r.l., EP Investment S.à r.l., and Daniel Křetínský</t>
  </si>
  <si>
    <t>11,468,571 (a)</t>
  </si>
  <si>
    <t>12.3 (a)</t>
  </si>
  <si>
    <t>2, place de Paris</t>
  </si>
  <si>
    <t>L-2314 Luxembourg, Luxembourg</t>
  </si>
  <si>
    <t>BlackRock, Inc.</t>
  </si>
  <si>
    <t>10,574,637  (b)</t>
  </si>
  <si>
    <t>11.3 (b)</t>
  </si>
  <si>
    <t>55 East 52nd Street</t>
  </si>
  <si>
    <t>New York, New York 10055</t>
  </si>
  <si>
    <t>FMR LLC</t>
  </si>
  <si>
    <t>9,525,436 (c)</t>
  </si>
  <si>
    <t>10.2 (c)</t>
  </si>
  <si>
    <t>245 Summer Street</t>
  </si>
  <si>
    <t>Boston, Massachusetts 02210</t>
  </si>
  <si>
    <t>The Vanguard Group, Inc.</t>
  </si>
  <si>
    <t>9,386,043 (d)</t>
  </si>
  <si>
    <t>10.1 (d)</t>
  </si>
  <si>
    <t>100 Vanguard Boulevard</t>
  </si>
  <si>
    <t>Malvern, Pennsylvania 19355</t>
  </si>
  <si>
    <t>Dimensional Fund Advisors,
    L.P.</t>
  </si>
  <si>
    <t>5,526,631 (e)</t>
  </si>
  <si>
    <t>5.9 (e)</t>
  </si>
  <si>
    <t>6300 Bee Cave Road, Building One</t>
  </si>
  <si>
    <t>Austin, Texas 78746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</si>
</sst>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2" width="10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t="s">
        <v>1</v>
      </c>
      <c r="B4" s="2">
        <v>69</v>
      </c>
    </row>
    <row r="5" spans="1:2" ht="15">
      <c r="A5" t="s">
        <v>2</v>
      </c>
      <c r="B5" s="2">
        <v>72</v>
      </c>
    </row>
    <row r="6" spans="1:2" ht="15">
      <c r="A6" t="s">
        <v>3</v>
      </c>
      <c r="B6" s="2">
        <v>73</v>
      </c>
    </row>
    <row r="7" spans="1:2" ht="15">
      <c r="A7" t="s">
        <v>4</v>
      </c>
      <c r="B7" s="2">
        <v>79</v>
      </c>
    </row>
    <row r="8" spans="1:2" ht="15">
      <c r="A8" t="s">
        <v>5</v>
      </c>
      <c r="B8" s="2">
        <v>87</v>
      </c>
    </row>
    <row r="9" spans="1:2" ht="15">
      <c r="A9" t="s">
        <v>6</v>
      </c>
      <c r="B9" s="2">
        <v>88</v>
      </c>
    </row>
    <row r="10" spans="1:2" ht="15">
      <c r="A10" t="s">
        <v>7</v>
      </c>
      <c r="B10" s="2">
        <v>89</v>
      </c>
    </row>
    <row r="11" spans="1:2" ht="15">
      <c r="A11" t="s">
        <v>8</v>
      </c>
      <c r="B11" s="2">
        <v>91</v>
      </c>
    </row>
    <row r="12" spans="1:2" ht="15">
      <c r="A12" t="s">
        <v>9</v>
      </c>
      <c r="B12" s="2">
        <v>91</v>
      </c>
    </row>
    <row r="13" spans="1:2" ht="15">
      <c r="A13" t="s">
        <v>10</v>
      </c>
      <c r="B13" s="2">
        <v>92</v>
      </c>
    </row>
    <row r="14" spans="1:2" ht="15">
      <c r="A14" t="s">
        <v>11</v>
      </c>
      <c r="B14" s="2">
        <v>95</v>
      </c>
    </row>
    <row r="16" spans="1:2" ht="15">
      <c r="A16" s="3" t="s">
        <v>12</v>
      </c>
      <c r="B16" s="4">
        <v>96</v>
      </c>
    </row>
    <row r="18" spans="1:2" ht="15">
      <c r="A18" s="3" t="s">
        <v>13</v>
      </c>
      <c r="B18" s="4">
        <v>100</v>
      </c>
    </row>
    <row r="20" spans="1:2" ht="15">
      <c r="A20" s="3" t="s">
        <v>14</v>
      </c>
      <c r="B20" s="4">
        <v>101</v>
      </c>
    </row>
    <row r="22" spans="1:2" ht="15">
      <c r="A22" s="3" t="s">
        <v>15</v>
      </c>
      <c r="B22" s="4">
        <v>111</v>
      </c>
    </row>
    <row r="24" spans="1:2" ht="15">
      <c r="A24" s="3" t="s">
        <v>16</v>
      </c>
      <c r="B24" s="4">
        <v>115</v>
      </c>
    </row>
    <row r="26" spans="1:2" ht="15">
      <c r="A26" t="s">
        <v>17</v>
      </c>
      <c r="B26" s="2">
        <v>116</v>
      </c>
    </row>
    <row r="27" spans="1:2" ht="15">
      <c r="A27" t="s">
        <v>18</v>
      </c>
      <c r="B27" s="2">
        <v>116</v>
      </c>
    </row>
    <row r="28" spans="1:2" ht="15">
      <c r="A28" t="s">
        <v>19</v>
      </c>
      <c r="B28" s="2">
        <v>117</v>
      </c>
    </row>
    <row r="30" spans="1:2" ht="15">
      <c r="A30" s="3" t="s">
        <v>20</v>
      </c>
      <c r="B30" s="4">
        <v>118</v>
      </c>
    </row>
    <row r="32" spans="1:2" ht="15">
      <c r="A32" s="3" t="s">
        <v>21</v>
      </c>
      <c r="B32" s="4">
        <v>119</v>
      </c>
    </row>
    <row r="34" spans="1:2" ht="15">
      <c r="A34" s="3" t="s">
        <v>22</v>
      </c>
      <c r="B34" s="4">
        <v>121</v>
      </c>
    </row>
    <row r="36" spans="1:2" ht="15">
      <c r="A36" s="3" t="s">
        <v>23</v>
      </c>
      <c r="B36" s="4">
        <v>122</v>
      </c>
    </row>
    <row r="38" spans="1:2" ht="15">
      <c r="A38" s="3" t="s">
        <v>24</v>
      </c>
      <c r="B38" s="4">
        <v>124</v>
      </c>
    </row>
    <row r="40" spans="1:2" ht="15">
      <c r="A40" s="3" t="s">
        <v>25</v>
      </c>
      <c r="B40" s="4">
        <v>125</v>
      </c>
    </row>
    <row r="42" spans="1:2" ht="15">
      <c r="A42" s="3" t="s">
        <v>26</v>
      </c>
      <c r="B42" s="4">
        <v>144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3:12" ht="15">
      <c r="C4" s="8" t="s">
        <v>110</v>
      </c>
      <c r="D4" s="8"/>
      <c r="G4" s="8" t="s">
        <v>111</v>
      </c>
      <c r="H4" s="8"/>
      <c r="K4" s="8" t="s">
        <v>112</v>
      </c>
      <c r="L4" s="8"/>
    </row>
    <row r="5" spans="3:12" ht="15">
      <c r="C5" s="8" t="s">
        <v>113</v>
      </c>
      <c r="D5" s="8"/>
      <c r="E5" s="8"/>
      <c r="F5" s="8"/>
      <c r="G5" s="8"/>
      <c r="H5" s="8"/>
      <c r="K5" s="8"/>
      <c r="L5" s="8"/>
    </row>
    <row r="6" ht="15">
      <c r="A6" t="s">
        <v>114</v>
      </c>
    </row>
    <row r="7" spans="1:8" ht="39.75" customHeight="1">
      <c r="A7" s="6" t="s">
        <v>115</v>
      </c>
      <c r="D7" s="2">
        <v>342</v>
      </c>
      <c r="H7" s="2">
        <v>893</v>
      </c>
    </row>
    <row r="8" ht="39.75" customHeight="1">
      <c r="A8" s="6" t="s">
        <v>116</v>
      </c>
    </row>
    <row r="9" spans="1:8" ht="39.75" customHeight="1">
      <c r="A9" s="6" t="s">
        <v>117</v>
      </c>
      <c r="D9" s="2">
        <v>91</v>
      </c>
      <c r="H9" s="2">
        <v>130</v>
      </c>
    </row>
    <row r="10" spans="1:8" ht="39.75" customHeight="1">
      <c r="A10" s="6" t="s">
        <v>118</v>
      </c>
      <c r="D10" s="2">
        <v>32</v>
      </c>
      <c r="H10" s="9">
        <v>-278</v>
      </c>
    </row>
    <row r="11" spans="1:8" ht="39.75" customHeight="1">
      <c r="A11" s="6" t="s">
        <v>119</v>
      </c>
      <c r="D11" s="2">
        <v>3</v>
      </c>
      <c r="H11" t="s">
        <v>120</v>
      </c>
    </row>
    <row r="12" spans="1:8" ht="15">
      <c r="A12" t="s">
        <v>121</v>
      </c>
      <c r="D12" s="2">
        <v>5</v>
      </c>
      <c r="H12" t="s">
        <v>120</v>
      </c>
    </row>
    <row r="13" spans="1:8" ht="39.75" customHeight="1">
      <c r="A13" s="6" t="s">
        <v>122</v>
      </c>
      <c r="D13" t="s">
        <v>120</v>
      </c>
      <c r="H13" s="2">
        <v>11</v>
      </c>
    </row>
    <row r="14" spans="1:8" ht="39.75" customHeight="1">
      <c r="A14" s="6" t="s">
        <v>123</v>
      </c>
      <c r="D14" t="s">
        <v>120</v>
      </c>
      <c r="H14" s="9">
        <v>-1</v>
      </c>
    </row>
    <row r="15" spans="1:8" ht="39.75" customHeight="1">
      <c r="A15" s="6" t="s">
        <v>124</v>
      </c>
      <c r="D15" s="2">
        <v>473</v>
      </c>
      <c r="H15" s="2">
        <v>755</v>
      </c>
    </row>
    <row r="16" spans="1:8" ht="39.75" customHeight="1">
      <c r="A16" s="6" t="s">
        <v>125</v>
      </c>
      <c r="D16" s="2">
        <v>36</v>
      </c>
      <c r="H16" s="9">
        <v>-47</v>
      </c>
    </row>
    <row r="17" spans="1:12" ht="39.75" customHeight="1">
      <c r="A17" s="6" t="s">
        <v>126</v>
      </c>
      <c r="D17" s="2">
        <v>437</v>
      </c>
      <c r="H17" s="2">
        <v>802</v>
      </c>
      <c r="L17" s="2">
        <v>620</v>
      </c>
    </row>
  </sheetData>
  <sheetProtection selectLockedCells="1" selectUnlockedCells="1"/>
  <mergeCells count="6">
    <mergeCell ref="A2:F2"/>
    <mergeCell ref="C4:D4"/>
    <mergeCell ref="G4:H4"/>
    <mergeCell ref="K4:L4"/>
    <mergeCell ref="C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3:12" ht="15">
      <c r="C4" s="8" t="s">
        <v>110</v>
      </c>
      <c r="D4" s="8"/>
      <c r="G4" s="8" t="s">
        <v>111</v>
      </c>
      <c r="H4" s="8"/>
      <c r="K4" s="8" t="s">
        <v>112</v>
      </c>
      <c r="L4" s="8"/>
    </row>
    <row r="5" spans="3:12" ht="39.75" customHeight="1">
      <c r="C5" s="10" t="s">
        <v>127</v>
      </c>
      <c r="D5" s="10"/>
      <c r="E5" s="10"/>
      <c r="F5" s="10"/>
      <c r="G5" s="10"/>
      <c r="H5" s="10"/>
      <c r="K5" s="8"/>
      <c r="L5" s="8"/>
    </row>
    <row r="6" ht="39.75" customHeight="1">
      <c r="A6" s="6" t="s">
        <v>128</v>
      </c>
    </row>
    <row r="7" spans="1:8" ht="39.75" customHeight="1">
      <c r="A7" s="6" t="s">
        <v>129</v>
      </c>
      <c r="D7" s="2">
        <v>524</v>
      </c>
      <c r="H7" s="2">
        <v>1240</v>
      </c>
    </row>
    <row r="8" ht="39.75" customHeight="1">
      <c r="A8" s="6" t="s">
        <v>130</v>
      </c>
    </row>
    <row r="9" spans="1:8" ht="39.75" customHeight="1">
      <c r="A9" s="6" t="s">
        <v>131</v>
      </c>
      <c r="D9" s="2">
        <v>112</v>
      </c>
      <c r="H9" s="2">
        <v>172</v>
      </c>
    </row>
    <row r="10" spans="1:8" ht="39.75" customHeight="1">
      <c r="A10" s="6" t="s">
        <v>132</v>
      </c>
      <c r="D10" s="2">
        <v>41</v>
      </c>
      <c r="H10" s="9">
        <v>-377</v>
      </c>
    </row>
    <row r="11" spans="1:8" ht="39.75" customHeight="1">
      <c r="A11" s="6" t="s">
        <v>133</v>
      </c>
      <c r="D11" s="2">
        <v>677</v>
      </c>
      <c r="H11" s="2">
        <v>1035</v>
      </c>
    </row>
    <row r="12" spans="1:8" ht="39.75" customHeight="1">
      <c r="A12" s="6" t="s">
        <v>134</v>
      </c>
      <c r="D12" s="9">
        <v>-48</v>
      </c>
      <c r="H12" s="2">
        <v>70</v>
      </c>
    </row>
    <row r="13" spans="1:8" ht="39.75" customHeight="1">
      <c r="A13" s="6" t="s">
        <v>135</v>
      </c>
      <c r="D13" s="9">
        <v>-15</v>
      </c>
      <c r="H13" s="9">
        <v>-14</v>
      </c>
    </row>
    <row r="14" spans="1:8" ht="39.75" customHeight="1">
      <c r="A14" s="6" t="s">
        <v>136</v>
      </c>
      <c r="D14" s="2">
        <v>644</v>
      </c>
      <c r="H14" s="2">
        <v>1119</v>
      </c>
    </row>
    <row r="15" spans="1:8" ht="39.75" customHeight="1">
      <c r="A15" s="6" t="s">
        <v>137</v>
      </c>
      <c r="D15" s="2">
        <v>136</v>
      </c>
      <c r="H15" s="2">
        <v>144</v>
      </c>
    </row>
    <row r="16" spans="1:8" ht="39.75" customHeight="1">
      <c r="A16" s="6" t="s">
        <v>138</v>
      </c>
      <c r="D16" s="2">
        <v>780</v>
      </c>
      <c r="H16" s="2">
        <v>1263</v>
      </c>
    </row>
    <row r="17" spans="1:8" ht="39.75" customHeight="1">
      <c r="A17" s="6" t="s">
        <v>139</v>
      </c>
      <c r="D17" s="9">
        <v>-226</v>
      </c>
      <c r="H17" s="9">
        <v>-342</v>
      </c>
    </row>
    <row r="18" spans="1:8" ht="39.75" customHeight="1">
      <c r="A18" s="6" t="s">
        <v>140</v>
      </c>
      <c r="D18" s="2">
        <v>1</v>
      </c>
      <c r="H18" s="2">
        <v>1</v>
      </c>
    </row>
    <row r="19" spans="1:12" ht="39.75" customHeight="1">
      <c r="A19" s="6" t="s">
        <v>141</v>
      </c>
      <c r="D19" s="2">
        <v>555</v>
      </c>
      <c r="H19" s="2">
        <v>922</v>
      </c>
      <c r="L19" s="2">
        <v>739</v>
      </c>
    </row>
    <row r="20" spans="1:8" ht="39.75" customHeight="1">
      <c r="A20" s="6" t="s">
        <v>142</v>
      </c>
      <c r="D20" s="2">
        <v>6292</v>
      </c>
      <c r="H20" s="2">
        <v>6759</v>
      </c>
    </row>
    <row r="21" spans="1:8" ht="39.75" customHeight="1">
      <c r="A21" s="6" t="s">
        <v>143</v>
      </c>
      <c r="D21" s="9">
        <v>-620</v>
      </c>
      <c r="H21" s="9">
        <v>-1213</v>
      </c>
    </row>
    <row r="22" spans="1:8" ht="39.75" customHeight="1">
      <c r="A22" s="6" t="s">
        <v>144</v>
      </c>
      <c r="D22" s="9">
        <v>-1011</v>
      </c>
      <c r="H22" s="9">
        <v>-1016</v>
      </c>
    </row>
    <row r="23" spans="1:8" ht="39.75" customHeight="1">
      <c r="A23" s="6" t="s">
        <v>145</v>
      </c>
      <c r="D23" s="9">
        <v>-1322</v>
      </c>
      <c r="H23" s="9">
        <v>-1043</v>
      </c>
    </row>
    <row r="24" spans="1:8" ht="39.75" customHeight="1">
      <c r="A24" s="6" t="s">
        <v>146</v>
      </c>
      <c r="D24" s="2">
        <v>1414</v>
      </c>
      <c r="H24" s="2">
        <v>1088</v>
      </c>
    </row>
    <row r="25" spans="1:12" ht="39.75" customHeight="1">
      <c r="A25" s="6" t="s">
        <v>147</v>
      </c>
      <c r="D25" s="2">
        <v>4753</v>
      </c>
      <c r="H25" s="2">
        <v>4575</v>
      </c>
      <c r="L25" s="2">
        <v>4664</v>
      </c>
    </row>
    <row r="26" spans="1:12" ht="39.75" customHeight="1">
      <c r="A26" s="6" t="s">
        <v>148</v>
      </c>
      <c r="D26" t="s">
        <v>149</v>
      </c>
      <c r="H26" t="s">
        <v>150</v>
      </c>
      <c r="L26" t="s">
        <v>151</v>
      </c>
    </row>
  </sheetData>
  <sheetProtection selectLockedCells="1" selectUnlockedCells="1"/>
  <mergeCells count="6">
    <mergeCell ref="A2:F2"/>
    <mergeCell ref="C4:D4"/>
    <mergeCell ref="G4:H4"/>
    <mergeCell ref="K4:L4"/>
    <mergeCell ref="C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32.7109375" style="0" customWidth="1"/>
    <col min="3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1:2" ht="39.75" customHeight="1">
      <c r="A4" s="3" t="s">
        <v>65</v>
      </c>
      <c r="B4" s="5" t="s">
        <v>152</v>
      </c>
    </row>
    <row r="5" spans="1:2" ht="15">
      <c r="A5" s="3" t="s">
        <v>153</v>
      </c>
      <c r="B5" s="2">
        <v>499519</v>
      </c>
    </row>
    <row r="6" spans="1:2" ht="15">
      <c r="A6" s="3" t="s">
        <v>95</v>
      </c>
      <c r="B6" s="2">
        <v>597620</v>
      </c>
    </row>
    <row r="7" spans="1:2" ht="15">
      <c r="A7" s="3" t="s">
        <v>154</v>
      </c>
      <c r="B7" s="2">
        <v>378000</v>
      </c>
    </row>
    <row r="8" spans="1:2" ht="15">
      <c r="A8" s="3" t="s">
        <v>155</v>
      </c>
      <c r="B8" s="2">
        <v>174260</v>
      </c>
    </row>
    <row r="9" spans="1:2" ht="15">
      <c r="A9" s="3" t="s">
        <v>156</v>
      </c>
      <c r="B9" s="2">
        <v>4830047</v>
      </c>
    </row>
    <row r="10" spans="1:2" ht="15">
      <c r="A10" s="3" t="s">
        <v>157</v>
      </c>
      <c r="B10" s="2">
        <v>414066</v>
      </c>
    </row>
    <row r="11" spans="1:2" ht="15">
      <c r="A11" s="3" t="s">
        <v>158</v>
      </c>
      <c r="B11" s="2">
        <v>584250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32.7109375" style="0" customWidth="1"/>
    <col min="3" max="16384" width="8.7109375" style="0" customWidth="1"/>
  </cols>
  <sheetData>
    <row r="2" spans="1:6" ht="15">
      <c r="A2" s="1" t="s">
        <v>159</v>
      </c>
      <c r="B2" s="1"/>
      <c r="C2" s="1"/>
      <c r="D2" s="1"/>
      <c r="E2" s="1"/>
      <c r="F2" s="1"/>
    </row>
    <row r="4" spans="1:2" ht="39.75" customHeight="1">
      <c r="A4" s="3" t="s">
        <v>65</v>
      </c>
      <c r="B4" s="5" t="s">
        <v>152</v>
      </c>
    </row>
    <row r="5" spans="1:2" ht="15">
      <c r="A5" s="3" t="s">
        <v>105</v>
      </c>
      <c r="B5" s="2">
        <v>3487350</v>
      </c>
    </row>
    <row r="6" spans="1:2" ht="15">
      <c r="A6" s="3" t="s">
        <v>160</v>
      </c>
      <c r="B6" s="2">
        <v>780004</v>
      </c>
    </row>
    <row r="7" spans="1:2" ht="15">
      <c r="A7" s="3" t="s">
        <v>95</v>
      </c>
      <c r="B7" s="2">
        <v>1113776</v>
      </c>
    </row>
    <row r="8" spans="1:2" ht="15">
      <c r="A8" s="3" t="s">
        <v>161</v>
      </c>
      <c r="B8" s="2">
        <v>483024</v>
      </c>
    </row>
    <row r="9" spans="1:2" ht="15">
      <c r="A9" s="3" t="s">
        <v>162</v>
      </c>
      <c r="B9" s="2">
        <v>470526</v>
      </c>
    </row>
    <row r="10" spans="1:2" ht="15">
      <c r="A10" s="3" t="s">
        <v>163</v>
      </c>
      <c r="B10" s="2">
        <v>2898029</v>
      </c>
    </row>
    <row r="11" spans="1:2" ht="15">
      <c r="A11" s="3" t="s">
        <v>164</v>
      </c>
      <c r="B11" s="2">
        <v>894694</v>
      </c>
    </row>
    <row r="12" spans="1:2" ht="15">
      <c r="A12" s="3" t="s">
        <v>165</v>
      </c>
      <c r="B12" s="2">
        <v>601998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2.7109375" style="0" customWidth="1"/>
    <col min="3" max="3" width="61.7109375" style="0" customWidth="1"/>
    <col min="4" max="16384" width="8.7109375" style="0" customWidth="1"/>
  </cols>
  <sheetData>
    <row r="2" spans="1:6" ht="15">
      <c r="A2" s="1" t="s">
        <v>166</v>
      </c>
      <c r="B2" s="1"/>
      <c r="C2" s="1"/>
      <c r="D2" s="1"/>
      <c r="E2" s="1"/>
      <c r="F2" s="1"/>
    </row>
    <row r="4" spans="1:3" ht="39.75" customHeight="1">
      <c r="A4" s="3"/>
      <c r="B4" s="11" t="s">
        <v>167</v>
      </c>
      <c r="C4" s="11"/>
    </row>
    <row r="5" spans="1:3" ht="15">
      <c r="A5" s="3"/>
      <c r="C5" s="3" t="s">
        <v>168</v>
      </c>
    </row>
    <row r="6" spans="1:3" ht="39.75" customHeight="1">
      <c r="A6" s="3"/>
      <c r="B6" s="5" t="s">
        <v>169</v>
      </c>
      <c r="C6" t="s">
        <v>170</v>
      </c>
    </row>
    <row r="7" spans="1:3" ht="39.75" customHeight="1">
      <c r="A7" s="3"/>
      <c r="B7" s="5" t="s">
        <v>171</v>
      </c>
      <c r="C7" t="s">
        <v>172</v>
      </c>
    </row>
    <row r="8" spans="1:3" ht="15">
      <c r="A8" s="3"/>
      <c r="C8" s="3" t="s">
        <v>173</v>
      </c>
    </row>
    <row r="9" spans="1:3" ht="39.75" customHeight="1">
      <c r="A9" s="3"/>
      <c r="B9" s="5" t="s">
        <v>174</v>
      </c>
      <c r="C9" s="6" t="s">
        <v>175</v>
      </c>
    </row>
    <row r="10" spans="1:3" ht="39.75" customHeight="1">
      <c r="A10" s="3"/>
      <c r="B10" s="5" t="s">
        <v>176</v>
      </c>
      <c r="C10" s="6" t="s">
        <v>177</v>
      </c>
    </row>
    <row r="11" spans="1:3" ht="39.75" customHeight="1">
      <c r="A11" s="3"/>
      <c r="B11" s="5" t="s">
        <v>178</v>
      </c>
      <c r="C11" t="s">
        <v>179</v>
      </c>
    </row>
    <row r="12" spans="1:3" ht="39.75" customHeight="1">
      <c r="A12" s="3"/>
      <c r="B12" s="5" t="s">
        <v>180</v>
      </c>
      <c r="C12" s="6" t="s">
        <v>181</v>
      </c>
    </row>
  </sheetData>
  <sheetProtection selectLockedCells="1" selectUnlockedCells="1"/>
  <mergeCells count="2">
    <mergeCell ref="A2:F2"/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Y10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20" width="8.7109375" style="0" customWidth="1"/>
    <col min="21" max="21" width="10.7109375" style="0" customWidth="1"/>
    <col min="22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1:25" ht="39.75" customHeight="1">
      <c r="A4" t="s">
        <v>65</v>
      </c>
      <c r="D4" s="10" t="s">
        <v>182</v>
      </c>
      <c r="E4" s="10"/>
      <c r="H4" s="10" t="s">
        <v>183</v>
      </c>
      <c r="I4" s="10"/>
      <c r="L4" s="10" t="s">
        <v>184</v>
      </c>
      <c r="M4" s="10"/>
      <c r="P4" s="10" t="s">
        <v>185</v>
      </c>
      <c r="Q4" s="10"/>
      <c r="T4" s="10" t="s">
        <v>186</v>
      </c>
      <c r="U4" s="10"/>
      <c r="X4" s="10" t="s">
        <v>187</v>
      </c>
      <c r="Y4" s="10"/>
    </row>
    <row r="5" spans="1:25" ht="15">
      <c r="A5" s="3" t="s">
        <v>188</v>
      </c>
      <c r="E5" t="s">
        <v>82</v>
      </c>
      <c r="I5" t="s">
        <v>82</v>
      </c>
      <c r="M5" t="s">
        <v>82</v>
      </c>
      <c r="Q5" t="s">
        <v>82</v>
      </c>
      <c r="U5" s="2">
        <v>137024</v>
      </c>
      <c r="Y5" s="2">
        <v>5000000</v>
      </c>
    </row>
    <row r="6" spans="5:25" ht="15">
      <c r="E6" t="s">
        <v>82</v>
      </c>
      <c r="I6" s="2">
        <v>54810</v>
      </c>
      <c r="M6" t="s">
        <v>82</v>
      </c>
      <c r="Q6" t="s">
        <v>82</v>
      </c>
      <c r="U6" t="s">
        <v>82</v>
      </c>
      <c r="Y6" s="2">
        <v>2000017</v>
      </c>
    </row>
    <row r="7" spans="1:25" ht="15">
      <c r="A7" s="3" t="s">
        <v>95</v>
      </c>
      <c r="E7" t="s">
        <v>82</v>
      </c>
      <c r="I7" s="2">
        <v>27405</v>
      </c>
      <c r="M7" t="s">
        <v>82</v>
      </c>
      <c r="Q7" t="s">
        <v>82</v>
      </c>
      <c r="U7" t="s">
        <v>82</v>
      </c>
      <c r="Y7" s="2">
        <v>1000008</v>
      </c>
    </row>
    <row r="8" spans="1:25" ht="15">
      <c r="A8" s="3" t="s">
        <v>189</v>
      </c>
      <c r="E8" t="s">
        <v>82</v>
      </c>
      <c r="I8" t="s">
        <v>82</v>
      </c>
      <c r="M8" s="2">
        <v>17042</v>
      </c>
      <c r="Q8" t="s">
        <v>82</v>
      </c>
      <c r="U8" t="s">
        <v>82</v>
      </c>
      <c r="Y8" s="2">
        <v>500000</v>
      </c>
    </row>
    <row r="9" spans="5:25" ht="15">
      <c r="E9" s="2">
        <v>24210</v>
      </c>
      <c r="I9" t="s">
        <v>82</v>
      </c>
      <c r="M9" t="s">
        <v>82</v>
      </c>
      <c r="Q9" t="s">
        <v>82</v>
      </c>
      <c r="U9" t="s">
        <v>82</v>
      </c>
      <c r="Y9" s="2">
        <v>750025</v>
      </c>
    </row>
    <row r="10" spans="5:25" ht="15">
      <c r="E10" t="s">
        <v>82</v>
      </c>
      <c r="I10" t="s">
        <v>82</v>
      </c>
      <c r="M10" t="s">
        <v>82</v>
      </c>
      <c r="Q10" s="2">
        <v>71943</v>
      </c>
      <c r="U10" t="s">
        <v>82</v>
      </c>
      <c r="Y10" s="2">
        <v>750000</v>
      </c>
    </row>
  </sheetData>
  <sheetProtection selectLockedCells="1" selectUnlockedCells="1"/>
  <mergeCells count="7">
    <mergeCell ref="A2:F2"/>
    <mergeCell ref="D4:E4"/>
    <mergeCell ref="H4:I4"/>
    <mergeCell ref="L4:M4"/>
    <mergeCell ref="P4:Q4"/>
    <mergeCell ref="T4:U4"/>
    <mergeCell ref="X4:Y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4.7109375" style="0" customWidth="1"/>
    <col min="3" max="3" width="23.7109375" style="0" customWidth="1"/>
    <col min="4" max="4" width="22.7109375" style="0" customWidth="1"/>
    <col min="5" max="5" width="32.7109375" style="0" customWidth="1"/>
    <col min="6" max="6" width="33.7109375" style="0" customWidth="1"/>
    <col min="7" max="7" width="58.7109375" style="0" customWidth="1"/>
    <col min="8" max="8" width="89.8515625" style="0" customWidth="1"/>
    <col min="9" max="9" width="39.7109375" style="0" customWidth="1"/>
    <col min="10" max="10" width="18.7109375" style="0" customWidth="1"/>
    <col min="11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1:10" ht="15">
      <c r="A4" s="3" t="s">
        <v>56</v>
      </c>
      <c r="B4" s="3" t="s">
        <v>57</v>
      </c>
      <c r="C4" s="3" t="s">
        <v>58</v>
      </c>
      <c r="D4" s="3" t="s">
        <v>59</v>
      </c>
      <c r="E4" s="3" t="s">
        <v>190</v>
      </c>
      <c r="F4" s="3" t="s">
        <v>191</v>
      </c>
      <c r="G4" s="3" t="s">
        <v>192</v>
      </c>
      <c r="H4" s="3" t="s">
        <v>193</v>
      </c>
      <c r="I4" s="3" t="s">
        <v>194</v>
      </c>
      <c r="J4" s="3" t="s">
        <v>195</v>
      </c>
    </row>
    <row r="5" spans="1:10" ht="39.75" customHeight="1">
      <c r="A5" s="5" t="s">
        <v>196</v>
      </c>
      <c r="B5" s="3" t="s">
        <v>197</v>
      </c>
      <c r="C5" s="5" t="s">
        <v>198</v>
      </c>
      <c r="D5" s="5" t="s">
        <v>199</v>
      </c>
      <c r="E5" s="5" t="s">
        <v>200</v>
      </c>
      <c r="F5" s="5" t="s">
        <v>201</v>
      </c>
      <c r="G5" s="5" t="s">
        <v>202</v>
      </c>
      <c r="H5" s="5" t="s">
        <v>203</v>
      </c>
      <c r="I5" s="5" t="s">
        <v>204</v>
      </c>
      <c r="J5" s="5" t="s">
        <v>205</v>
      </c>
    </row>
    <row r="6" spans="1:10" ht="39.75" customHeight="1">
      <c r="A6" s="5" t="s">
        <v>206</v>
      </c>
      <c r="B6">
        <v>2022</v>
      </c>
      <c r="C6" s="2">
        <v>584058</v>
      </c>
      <c r="D6" s="2">
        <v>250000</v>
      </c>
      <c r="E6" s="2">
        <v>6203885</v>
      </c>
      <c r="F6" s="2">
        <v>716483</v>
      </c>
      <c r="G6" s="2">
        <v>1481630</v>
      </c>
      <c r="H6" t="s">
        <v>82</v>
      </c>
      <c r="I6" s="2">
        <v>40549</v>
      </c>
      <c r="J6" s="2">
        <v>9276605</v>
      </c>
    </row>
    <row r="7" ht="39.75" customHeight="1">
      <c r="A7" s="6" t="s">
        <v>207</v>
      </c>
    </row>
    <row r="8" spans="1:10" ht="39.75" customHeight="1">
      <c r="A8" s="5" t="s">
        <v>208</v>
      </c>
      <c r="B8">
        <v>2022</v>
      </c>
      <c r="C8" s="2">
        <v>641250</v>
      </c>
      <c r="D8" t="s">
        <v>82</v>
      </c>
      <c r="E8" s="2">
        <v>1040019</v>
      </c>
      <c r="F8" s="2">
        <v>260010</v>
      </c>
      <c r="G8" t="s">
        <v>82</v>
      </c>
      <c r="H8" t="s">
        <v>82</v>
      </c>
      <c r="I8" s="2">
        <v>2162107</v>
      </c>
      <c r="J8" s="2">
        <v>4103386</v>
      </c>
    </row>
    <row r="9" spans="1:10" ht="39.75" customHeight="1">
      <c r="A9" s="6" t="s">
        <v>209</v>
      </c>
      <c r="B9">
        <v>2021</v>
      </c>
      <c r="C9" s="2">
        <v>496193</v>
      </c>
      <c r="D9" s="2">
        <v>500000</v>
      </c>
      <c r="E9" s="2">
        <v>1656881</v>
      </c>
      <c r="F9" s="2">
        <v>184503</v>
      </c>
      <c r="G9" s="2">
        <v>675870</v>
      </c>
      <c r="H9" t="s">
        <v>82</v>
      </c>
      <c r="I9" s="2">
        <v>21048</v>
      </c>
      <c r="J9" s="2">
        <v>3534495</v>
      </c>
    </row>
    <row r="10" spans="1:10" ht="39.75" customHeight="1">
      <c r="A10" s="5" t="s">
        <v>210</v>
      </c>
      <c r="B10">
        <v>2022</v>
      </c>
      <c r="C10" s="2">
        <v>818750</v>
      </c>
      <c r="D10" t="s">
        <v>82</v>
      </c>
      <c r="E10" s="2">
        <v>2485048</v>
      </c>
      <c r="F10" s="2">
        <v>371255</v>
      </c>
      <c r="G10" s="2">
        <v>1104253</v>
      </c>
      <c r="H10" t="s">
        <v>82</v>
      </c>
      <c r="I10" s="2">
        <v>63942</v>
      </c>
      <c r="J10" s="2">
        <v>4843248</v>
      </c>
    </row>
    <row r="11" spans="1:10" ht="39.75" customHeight="1">
      <c r="A11" s="6" t="s">
        <v>211</v>
      </c>
      <c r="B11">
        <v>2021</v>
      </c>
      <c r="C11" s="2">
        <v>643542</v>
      </c>
      <c r="D11" t="s">
        <v>82</v>
      </c>
      <c r="E11" s="2">
        <v>1396860</v>
      </c>
      <c r="F11" s="2">
        <v>199212</v>
      </c>
      <c r="G11" s="2">
        <v>943273</v>
      </c>
      <c r="H11" t="s">
        <v>82</v>
      </c>
      <c r="I11" s="2">
        <v>231301</v>
      </c>
      <c r="J11" s="2">
        <v>3414188</v>
      </c>
    </row>
    <row r="12" spans="1:10" ht="39.75" customHeight="1">
      <c r="A12" s="5" t="s">
        <v>212</v>
      </c>
      <c r="B12">
        <v>2022</v>
      </c>
      <c r="C12" s="2">
        <v>575000</v>
      </c>
      <c r="D12" t="s">
        <v>82</v>
      </c>
      <c r="E12" s="2">
        <v>644027</v>
      </c>
      <c r="F12" s="2">
        <v>161003</v>
      </c>
      <c r="G12" s="2">
        <v>540356</v>
      </c>
      <c r="H12" s="2">
        <v>108916</v>
      </c>
      <c r="I12" s="2">
        <v>933390</v>
      </c>
      <c r="J12" s="2">
        <v>2962692</v>
      </c>
    </row>
    <row r="13" spans="1:10" ht="39.75" customHeight="1">
      <c r="A13" s="6" t="s">
        <v>213</v>
      </c>
      <c r="B13">
        <v>2021</v>
      </c>
      <c r="C13" s="2">
        <v>529167</v>
      </c>
      <c r="D13" t="s">
        <v>82</v>
      </c>
      <c r="E13" s="2">
        <v>687763</v>
      </c>
      <c r="F13" s="2">
        <v>126010</v>
      </c>
      <c r="G13" s="2">
        <v>534928</v>
      </c>
      <c r="H13" s="2">
        <v>119097</v>
      </c>
      <c r="I13" s="2">
        <v>43171</v>
      </c>
      <c r="J13" s="2">
        <v>2040136</v>
      </c>
    </row>
    <row r="14" spans="2:10" ht="15">
      <c r="B14">
        <v>2020</v>
      </c>
      <c r="C14" s="2">
        <v>466667</v>
      </c>
      <c r="D14" t="s">
        <v>82</v>
      </c>
      <c r="E14" s="2">
        <v>487541</v>
      </c>
      <c r="F14" s="2">
        <v>112503</v>
      </c>
      <c r="G14" s="2">
        <v>418250</v>
      </c>
      <c r="H14" s="2">
        <v>102926</v>
      </c>
      <c r="I14" s="2">
        <v>54683</v>
      </c>
      <c r="J14" s="2">
        <v>1642570</v>
      </c>
    </row>
    <row r="15" spans="1:10" ht="39.75" customHeight="1">
      <c r="A15" s="5" t="s">
        <v>214</v>
      </c>
      <c r="B15">
        <v>2022</v>
      </c>
      <c r="C15" s="2">
        <v>460398</v>
      </c>
      <c r="D15" t="s">
        <v>82</v>
      </c>
      <c r="E15" s="2">
        <v>627378</v>
      </c>
      <c r="F15" s="2">
        <v>156844</v>
      </c>
      <c r="G15" s="2">
        <v>518735</v>
      </c>
      <c r="H15" t="s">
        <v>82</v>
      </c>
      <c r="I15" s="2">
        <v>248421</v>
      </c>
      <c r="J15" s="2">
        <v>2011776</v>
      </c>
    </row>
    <row r="16" spans="1:10" ht="39.75" customHeight="1">
      <c r="A16" s="6" t="s">
        <v>215</v>
      </c>
      <c r="B16">
        <v>2021</v>
      </c>
      <c r="C16" s="2">
        <v>409989</v>
      </c>
      <c r="D16" t="s">
        <v>82</v>
      </c>
      <c r="E16" s="2">
        <v>232399</v>
      </c>
      <c r="F16" s="2">
        <v>58102</v>
      </c>
      <c r="G16" s="2">
        <v>456221</v>
      </c>
      <c r="H16" t="s">
        <v>82</v>
      </c>
      <c r="I16" s="2">
        <v>82594</v>
      </c>
      <c r="J16" s="2">
        <v>1239305</v>
      </c>
    </row>
    <row r="17" spans="1:10" ht="39.75" customHeight="1">
      <c r="A17" s="5" t="s">
        <v>216</v>
      </c>
      <c r="B17">
        <v>2022</v>
      </c>
      <c r="C17" s="2">
        <v>1150000</v>
      </c>
      <c r="D17" t="s">
        <v>82</v>
      </c>
      <c r="E17" s="2">
        <v>6440040</v>
      </c>
      <c r="F17" s="2">
        <v>1610003</v>
      </c>
      <c r="G17" s="2">
        <v>2881900</v>
      </c>
      <c r="H17" s="2">
        <v>839251</v>
      </c>
      <c r="I17" s="2">
        <v>86227</v>
      </c>
      <c r="J17" s="2">
        <v>13007421</v>
      </c>
    </row>
    <row r="18" spans="1:10" ht="39.75" customHeight="1">
      <c r="A18" s="6" t="s">
        <v>217</v>
      </c>
      <c r="B18">
        <v>2021</v>
      </c>
      <c r="C18" s="2">
        <v>1150000</v>
      </c>
      <c r="D18" t="s">
        <v>82</v>
      </c>
      <c r="E18" s="2">
        <v>6440063</v>
      </c>
      <c r="F18" s="2">
        <v>1610012</v>
      </c>
      <c r="G18" s="2">
        <v>4169900</v>
      </c>
      <c r="H18" s="2">
        <v>1038044</v>
      </c>
      <c r="I18" s="2">
        <v>50306</v>
      </c>
      <c r="J18" s="2">
        <v>14458325</v>
      </c>
    </row>
    <row r="19" spans="2:10" ht="15">
      <c r="B19">
        <v>2020</v>
      </c>
      <c r="C19" s="2">
        <v>996667</v>
      </c>
      <c r="D19" t="s">
        <v>82</v>
      </c>
      <c r="E19" s="2">
        <v>4937518</v>
      </c>
      <c r="F19" s="2">
        <v>1200002</v>
      </c>
      <c r="G19" s="2">
        <v>3847900</v>
      </c>
      <c r="H19" s="2">
        <v>880582</v>
      </c>
      <c r="I19" s="2">
        <v>78651</v>
      </c>
      <c r="J19" s="2">
        <v>11941320</v>
      </c>
    </row>
    <row r="20" spans="1:10" ht="39.75" customHeight="1">
      <c r="A20" s="5" t="s">
        <v>218</v>
      </c>
      <c r="B20">
        <v>2022</v>
      </c>
      <c r="C20" s="2">
        <v>441684</v>
      </c>
      <c r="D20" t="s">
        <v>82</v>
      </c>
      <c r="E20" s="2">
        <v>2878832</v>
      </c>
      <c r="F20" s="2">
        <v>1070010</v>
      </c>
      <c r="G20" t="s">
        <v>82</v>
      </c>
      <c r="H20" t="s">
        <v>82</v>
      </c>
      <c r="I20" s="2">
        <v>1260523</v>
      </c>
      <c r="J20" s="2">
        <v>5651049</v>
      </c>
    </row>
    <row r="21" ht="39.75" customHeight="1">
      <c r="A21" s="6" t="s">
        <v>219</v>
      </c>
    </row>
    <row r="22" spans="1:10" ht="39.75" customHeight="1">
      <c r="A22" s="5" t="s">
        <v>220</v>
      </c>
      <c r="B22">
        <v>2022</v>
      </c>
      <c r="C22" s="2">
        <v>615568</v>
      </c>
      <c r="D22" t="s">
        <v>82</v>
      </c>
      <c r="E22" s="2">
        <v>802686</v>
      </c>
      <c r="F22" s="2">
        <v>200660</v>
      </c>
      <c r="G22" t="s">
        <v>82</v>
      </c>
      <c r="H22" s="2">
        <v>17289</v>
      </c>
      <c r="I22" s="2">
        <v>2689876</v>
      </c>
      <c r="J22" s="2">
        <v>4326079</v>
      </c>
    </row>
    <row r="23" spans="1:10" ht="39.75" customHeight="1">
      <c r="A23" s="6" t="s">
        <v>221</v>
      </c>
      <c r="B23">
        <v>2021</v>
      </c>
      <c r="C23" s="2">
        <v>611250</v>
      </c>
      <c r="D23" t="s">
        <v>82</v>
      </c>
      <c r="E23" s="2">
        <v>1079089</v>
      </c>
      <c r="F23" s="2">
        <v>194763</v>
      </c>
      <c r="G23" s="2">
        <v>831273</v>
      </c>
      <c r="H23" s="2">
        <v>81944</v>
      </c>
      <c r="I23" s="2">
        <v>62034</v>
      </c>
      <c r="J23" s="2">
        <v>2860353</v>
      </c>
    </row>
    <row r="24" spans="2:10" ht="15">
      <c r="B24">
        <v>2020</v>
      </c>
      <c r="C24" s="2">
        <v>512663</v>
      </c>
      <c r="D24" t="s">
        <v>82</v>
      </c>
      <c r="E24" s="2">
        <v>419349</v>
      </c>
      <c r="F24" s="2">
        <v>75002</v>
      </c>
      <c r="G24" s="2">
        <v>613695</v>
      </c>
      <c r="H24" s="2">
        <v>60216</v>
      </c>
      <c r="I24" s="2">
        <v>202416</v>
      </c>
      <c r="J24" s="2">
        <v>1883341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57.7109375" style="0" customWidth="1"/>
    <col min="3" max="3" width="30.7109375" style="0" customWidth="1"/>
    <col min="4" max="4" width="35.7109375" style="0" customWidth="1"/>
    <col min="5" max="5" width="28.7109375" style="0" customWidth="1"/>
    <col min="6" max="6" width="29.7109375" style="0" customWidth="1"/>
    <col min="7" max="7" width="28.7109375" style="0" customWidth="1"/>
    <col min="8" max="8" width="67.7109375" style="0" customWidth="1"/>
    <col min="9" max="9" width="17.7109375" style="0" customWidth="1"/>
    <col min="10" max="10" width="21.7109375" style="0" customWidth="1"/>
    <col min="11" max="11" width="68.7109375" style="0" customWidth="1"/>
    <col min="12" max="12" width="75.8515625" style="0" customWidth="1"/>
    <col min="13" max="13" width="67.7109375" style="0" customWidth="1"/>
    <col min="14" max="14" width="65.7109375" style="0" customWidth="1"/>
    <col min="15" max="15" width="13.7109375" style="0" customWidth="1"/>
    <col min="16" max="16384" width="8.7109375" style="0" customWidth="1"/>
  </cols>
  <sheetData>
    <row r="2" spans="1:6" ht="15">
      <c r="A2" s="1" t="s">
        <v>222</v>
      </c>
      <c r="B2" s="1"/>
      <c r="C2" s="1"/>
      <c r="D2" s="1"/>
      <c r="E2" s="1"/>
      <c r="F2" s="1"/>
    </row>
    <row r="4" spans="1:15" ht="39.75" customHeight="1">
      <c r="A4" s="3" t="s">
        <v>65</v>
      </c>
      <c r="B4" s="5" t="s">
        <v>223</v>
      </c>
      <c r="C4" s="5" t="s">
        <v>224</v>
      </c>
      <c r="D4" s="5" t="s">
        <v>225</v>
      </c>
      <c r="E4" s="5" t="s">
        <v>226</v>
      </c>
      <c r="F4" s="5" t="s">
        <v>227</v>
      </c>
      <c r="G4" s="5" t="s">
        <v>228</v>
      </c>
      <c r="H4" s="5" t="s">
        <v>229</v>
      </c>
      <c r="I4" s="5" t="s">
        <v>230</v>
      </c>
      <c r="J4" s="5" t="s">
        <v>231</v>
      </c>
      <c r="K4" s="5" t="s">
        <v>232</v>
      </c>
      <c r="L4" s="5" t="s">
        <v>233</v>
      </c>
      <c r="M4" s="5" t="s">
        <v>234</v>
      </c>
      <c r="N4" s="5" t="s">
        <v>235</v>
      </c>
      <c r="O4" s="5" t="s">
        <v>236</v>
      </c>
    </row>
    <row r="5" spans="1:15" ht="15">
      <c r="A5" s="3" t="s">
        <v>188</v>
      </c>
      <c r="B5" t="s">
        <v>82</v>
      </c>
      <c r="C5" t="s">
        <v>82</v>
      </c>
      <c r="D5" s="2">
        <v>923</v>
      </c>
      <c r="E5" t="s">
        <v>82</v>
      </c>
      <c r="F5" t="s">
        <v>82</v>
      </c>
      <c r="G5" s="2">
        <v>39626</v>
      </c>
      <c r="H5" t="s">
        <v>82</v>
      </c>
      <c r="I5" t="s">
        <v>82</v>
      </c>
      <c r="J5" t="s">
        <v>82</v>
      </c>
      <c r="K5" t="s">
        <v>82</v>
      </c>
      <c r="L5" t="s">
        <v>82</v>
      </c>
      <c r="M5" t="s">
        <v>82</v>
      </c>
      <c r="N5" t="s">
        <v>82</v>
      </c>
      <c r="O5" s="2">
        <v>40549</v>
      </c>
    </row>
    <row r="6" spans="1:15" ht="15">
      <c r="A6" s="3" t="s">
        <v>94</v>
      </c>
      <c r="B6" s="2">
        <v>17419</v>
      </c>
      <c r="C6" t="s">
        <v>82</v>
      </c>
      <c r="D6" s="2">
        <v>5000</v>
      </c>
      <c r="E6" s="2">
        <v>5674</v>
      </c>
      <c r="F6" s="2">
        <v>2264</v>
      </c>
      <c r="G6" t="s">
        <v>82</v>
      </c>
      <c r="H6" t="s">
        <v>82</v>
      </c>
      <c r="I6" t="s">
        <v>82</v>
      </c>
      <c r="J6" t="s">
        <v>82</v>
      </c>
      <c r="K6" t="s">
        <v>82</v>
      </c>
      <c r="L6" s="2">
        <v>2127000</v>
      </c>
      <c r="M6" t="s">
        <v>82</v>
      </c>
      <c r="N6" s="2">
        <v>4750</v>
      </c>
      <c r="O6" s="2">
        <v>2162107</v>
      </c>
    </row>
    <row r="7" spans="1:15" ht="15">
      <c r="A7" s="3" t="s">
        <v>95</v>
      </c>
      <c r="B7" s="2">
        <v>29253</v>
      </c>
      <c r="C7" t="s">
        <v>82</v>
      </c>
      <c r="D7" s="2">
        <v>5428</v>
      </c>
      <c r="E7" s="2">
        <v>4881</v>
      </c>
      <c r="F7" s="2">
        <v>2835</v>
      </c>
      <c r="G7" t="s">
        <v>82</v>
      </c>
      <c r="H7" s="2">
        <v>10870</v>
      </c>
      <c r="I7" s="2">
        <v>10675</v>
      </c>
      <c r="J7" t="s">
        <v>82</v>
      </c>
      <c r="K7" t="s">
        <v>82</v>
      </c>
      <c r="L7" t="s">
        <v>82</v>
      </c>
      <c r="M7" t="s">
        <v>82</v>
      </c>
      <c r="N7" t="s">
        <v>82</v>
      </c>
      <c r="O7" s="2">
        <v>63942</v>
      </c>
    </row>
    <row r="8" spans="1:15" ht="15">
      <c r="A8" s="3" t="s">
        <v>107</v>
      </c>
      <c r="B8" s="2">
        <v>17434</v>
      </c>
      <c r="C8" t="s">
        <v>82</v>
      </c>
      <c r="D8" s="2">
        <v>1348</v>
      </c>
      <c r="E8" s="2">
        <v>5674</v>
      </c>
      <c r="F8" s="2">
        <v>2728</v>
      </c>
      <c r="G8" t="s">
        <v>82</v>
      </c>
      <c r="H8" s="2">
        <v>10870</v>
      </c>
      <c r="I8" s="2">
        <v>7625</v>
      </c>
      <c r="J8" t="s">
        <v>82</v>
      </c>
      <c r="K8" t="s">
        <v>82</v>
      </c>
      <c r="L8" s="2">
        <v>862500</v>
      </c>
      <c r="M8" s="2">
        <v>20461</v>
      </c>
      <c r="N8" s="2">
        <v>4750</v>
      </c>
      <c r="O8" s="2">
        <v>933390</v>
      </c>
    </row>
    <row r="9" spans="1:15" ht="15">
      <c r="A9" s="3" t="s">
        <v>108</v>
      </c>
      <c r="B9" t="s">
        <v>82</v>
      </c>
      <c r="C9" t="s">
        <v>82</v>
      </c>
      <c r="D9" t="s">
        <v>82</v>
      </c>
      <c r="E9" t="s">
        <v>82</v>
      </c>
      <c r="F9" t="s">
        <v>82</v>
      </c>
      <c r="G9" s="2">
        <v>3402</v>
      </c>
      <c r="H9" t="s">
        <v>82</v>
      </c>
      <c r="I9" t="s">
        <v>82</v>
      </c>
      <c r="J9" s="2">
        <v>47312</v>
      </c>
      <c r="K9" s="2">
        <v>33354</v>
      </c>
      <c r="L9" s="2">
        <v>157020</v>
      </c>
      <c r="M9" s="2">
        <v>2583</v>
      </c>
      <c r="N9" s="2">
        <v>4750</v>
      </c>
      <c r="O9" s="2">
        <v>248421</v>
      </c>
    </row>
    <row r="10" spans="1:15" ht="15">
      <c r="A10" s="3" t="s">
        <v>109</v>
      </c>
      <c r="B10" s="2">
        <v>5040</v>
      </c>
      <c r="C10" s="2">
        <v>18505</v>
      </c>
      <c r="D10" s="2">
        <v>7525</v>
      </c>
      <c r="E10" s="2">
        <v>6696</v>
      </c>
      <c r="F10" s="2">
        <v>3786</v>
      </c>
      <c r="G10" s="2">
        <v>25000</v>
      </c>
      <c r="H10" s="2">
        <v>9000</v>
      </c>
      <c r="I10" s="2">
        <v>10675</v>
      </c>
      <c r="J10" t="s">
        <v>82</v>
      </c>
      <c r="K10" t="s">
        <v>82</v>
      </c>
      <c r="L10" t="s">
        <v>82</v>
      </c>
      <c r="M10" t="s">
        <v>82</v>
      </c>
      <c r="N10" t="s">
        <v>82</v>
      </c>
      <c r="O10" s="2">
        <v>86227</v>
      </c>
    </row>
    <row r="11" spans="1:15" ht="15">
      <c r="A11" s="3" t="s">
        <v>189</v>
      </c>
      <c r="B11" s="2">
        <v>6531</v>
      </c>
      <c r="C11" t="s">
        <v>82</v>
      </c>
      <c r="D11" s="2">
        <v>5000</v>
      </c>
      <c r="E11" s="2">
        <v>1165</v>
      </c>
      <c r="F11" t="s">
        <v>82</v>
      </c>
      <c r="G11" t="s">
        <v>82</v>
      </c>
      <c r="H11" t="s">
        <v>82</v>
      </c>
      <c r="I11" t="s">
        <v>82</v>
      </c>
      <c r="J11" t="s">
        <v>82</v>
      </c>
      <c r="K11" s="2">
        <v>43077</v>
      </c>
      <c r="L11" s="2">
        <v>1200000</v>
      </c>
      <c r="M11" t="s">
        <v>82</v>
      </c>
      <c r="N11" s="2">
        <v>4750</v>
      </c>
      <c r="O11" s="2">
        <v>1260523</v>
      </c>
    </row>
    <row r="12" spans="1:15" ht="15">
      <c r="A12" s="3" t="s">
        <v>96</v>
      </c>
      <c r="B12" s="2">
        <v>8440</v>
      </c>
      <c r="C12" t="s">
        <v>82</v>
      </c>
      <c r="D12" s="2">
        <v>4925</v>
      </c>
      <c r="E12" s="2">
        <v>4168</v>
      </c>
      <c r="F12" s="2">
        <v>1938</v>
      </c>
      <c r="G12" t="s">
        <v>82</v>
      </c>
      <c r="H12" s="2">
        <v>9125</v>
      </c>
      <c r="I12" s="2">
        <v>10675</v>
      </c>
      <c r="J12" s="2">
        <v>45077</v>
      </c>
      <c r="K12" s="2">
        <v>4811</v>
      </c>
      <c r="L12" s="2">
        <v>2575500</v>
      </c>
      <c r="M12" s="2">
        <v>20467</v>
      </c>
      <c r="N12" s="2">
        <v>4750</v>
      </c>
      <c r="O12" s="2">
        <v>2689876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17.7109375" style="0" customWidth="1"/>
    <col min="3" max="3" width="15.7109375" style="0" customWidth="1"/>
    <col min="4" max="4" width="19.7109375" style="0" customWidth="1"/>
    <col min="5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4" spans="3:4" ht="39.75" customHeight="1">
      <c r="C4" s="5" t="s">
        <v>90</v>
      </c>
      <c r="D4" s="3" t="s">
        <v>238</v>
      </c>
    </row>
    <row r="5" spans="3:4" ht="39.75" customHeight="1">
      <c r="C5" s="3" t="s">
        <v>239</v>
      </c>
      <c r="D5" s="5" t="s">
        <v>240</v>
      </c>
    </row>
    <row r="6" spans="1:4" ht="39.75" customHeight="1">
      <c r="A6" s="3" t="s">
        <v>65</v>
      </c>
      <c r="B6" s="5" t="s">
        <v>241</v>
      </c>
      <c r="C6" s="3" t="s">
        <v>41</v>
      </c>
      <c r="D6" s="3" t="s">
        <v>242</v>
      </c>
    </row>
    <row r="7" spans="1:4" ht="15">
      <c r="A7" s="3" t="s">
        <v>188</v>
      </c>
      <c r="B7" t="s">
        <v>243</v>
      </c>
      <c r="C7" t="s">
        <v>244</v>
      </c>
      <c r="D7" t="s">
        <v>245</v>
      </c>
    </row>
    <row r="8" spans="1:4" ht="15">
      <c r="A8" s="3" t="s">
        <v>94</v>
      </c>
      <c r="B8" t="s">
        <v>246</v>
      </c>
      <c r="C8" t="s">
        <v>247</v>
      </c>
      <c r="D8" t="s">
        <v>245</v>
      </c>
    </row>
    <row r="9" spans="1:4" ht="15">
      <c r="A9" s="3" t="s">
        <v>95</v>
      </c>
      <c r="B9" t="s">
        <v>246</v>
      </c>
      <c r="C9" s="2">
        <v>825000</v>
      </c>
      <c r="D9" t="s">
        <v>245</v>
      </c>
    </row>
    <row r="10" spans="1:4" ht="15">
      <c r="A10" s="3" t="s">
        <v>107</v>
      </c>
      <c r="B10" t="s">
        <v>248</v>
      </c>
      <c r="C10" t="s">
        <v>249</v>
      </c>
      <c r="D10" t="s">
        <v>245</v>
      </c>
    </row>
    <row r="11" spans="1:4" ht="15">
      <c r="A11" s="3" t="s">
        <v>108</v>
      </c>
      <c r="B11" t="s">
        <v>250</v>
      </c>
      <c r="C11" t="s">
        <v>251</v>
      </c>
      <c r="D11" t="s">
        <v>245</v>
      </c>
    </row>
    <row r="12" spans="1:4" ht="15">
      <c r="A12" s="3" t="s">
        <v>109</v>
      </c>
      <c r="B12" t="s">
        <v>252</v>
      </c>
      <c r="C12" t="s">
        <v>253</v>
      </c>
      <c r="D12" t="s">
        <v>245</v>
      </c>
    </row>
    <row r="13" spans="1:4" ht="15">
      <c r="A13" s="3" t="s">
        <v>189</v>
      </c>
      <c r="B13" t="s">
        <v>246</v>
      </c>
      <c r="C13" t="s">
        <v>254</v>
      </c>
      <c r="D13" t="s">
        <v>245</v>
      </c>
    </row>
    <row r="14" spans="1:4" ht="15">
      <c r="A14" s="3" t="s">
        <v>96</v>
      </c>
      <c r="B14" t="s">
        <v>246</v>
      </c>
      <c r="C14" t="s">
        <v>255</v>
      </c>
      <c r="D14" t="s">
        <v>245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32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20.7109375" style="0" customWidth="1"/>
    <col min="3" max="3" width="14.7109375" style="0" customWidth="1"/>
    <col min="4" max="4" width="17.7109375" style="0" customWidth="1"/>
    <col min="5" max="5" width="14.7109375" style="0" customWidth="1"/>
    <col min="6" max="6" width="15.7109375" style="0" customWidth="1"/>
    <col min="7" max="7" width="8.7109375" style="0" customWidth="1"/>
    <col min="8" max="8" width="17.7109375" style="0" customWidth="1"/>
    <col min="9" max="9" width="14.7109375" style="0" customWidth="1"/>
    <col min="10" max="10" width="15.7109375" style="0" customWidth="1"/>
    <col min="11" max="11" width="66.7109375" style="0" customWidth="1"/>
    <col min="12" max="12" width="72.7109375" style="0" customWidth="1"/>
    <col min="13" max="13" width="50.7109375" style="0" customWidth="1"/>
    <col min="14" max="14" width="60.7109375" style="0" customWidth="1"/>
    <col min="15" max="16384" width="8.7109375" style="0" customWidth="1"/>
  </cols>
  <sheetData>
    <row r="2" spans="1:6" ht="15">
      <c r="A2" s="1" t="s">
        <v>256</v>
      </c>
      <c r="B2" s="1"/>
      <c r="C2" s="1"/>
      <c r="D2" s="1"/>
      <c r="E2" s="1"/>
      <c r="F2" s="1"/>
    </row>
    <row r="4" spans="1:14" ht="39.75" customHeight="1">
      <c r="A4" s="3"/>
      <c r="B4" s="3"/>
      <c r="C4" s="3"/>
      <c r="D4" s="11" t="s">
        <v>257</v>
      </c>
      <c r="E4" s="11"/>
      <c r="F4" s="11"/>
      <c r="G4" s="3"/>
      <c r="H4" s="11" t="s">
        <v>258</v>
      </c>
      <c r="I4" s="11"/>
      <c r="J4" s="11"/>
      <c r="K4" s="3"/>
      <c r="L4" s="3"/>
      <c r="M4" s="3"/>
      <c r="N4" s="3"/>
    </row>
    <row r="5" spans="1:14" ht="15">
      <c r="A5" s="3" t="s">
        <v>56</v>
      </c>
      <c r="C5" s="3" t="s">
        <v>57</v>
      </c>
      <c r="D5" s="3" t="s">
        <v>58</v>
      </c>
      <c r="E5" s="3" t="s">
        <v>59</v>
      </c>
      <c r="F5" s="3" t="s">
        <v>190</v>
      </c>
      <c r="H5" s="3" t="s">
        <v>191</v>
      </c>
      <c r="I5" s="3" t="s">
        <v>192</v>
      </c>
      <c r="J5" s="3" t="s">
        <v>193</v>
      </c>
      <c r="K5" s="3" t="s">
        <v>194</v>
      </c>
      <c r="L5" s="3" t="s">
        <v>195</v>
      </c>
      <c r="M5" s="3" t="s">
        <v>259</v>
      </c>
      <c r="N5" s="3" t="s">
        <v>260</v>
      </c>
    </row>
    <row r="6" spans="1:14" ht="39.75" customHeight="1">
      <c r="A6" s="3" t="s">
        <v>65</v>
      </c>
      <c r="B6" s="5" t="s">
        <v>261</v>
      </c>
      <c r="C6" s="5" t="s">
        <v>262</v>
      </c>
      <c r="D6" s="5" t="s">
        <v>263</v>
      </c>
      <c r="E6" s="5" t="s">
        <v>264</v>
      </c>
      <c r="F6" s="5" t="s">
        <v>265</v>
      </c>
      <c r="H6" s="5" t="s">
        <v>266</v>
      </c>
      <c r="I6" s="5" t="s">
        <v>267</v>
      </c>
      <c r="J6" s="5" t="s">
        <v>268</v>
      </c>
      <c r="K6" s="5" t="s">
        <v>269</v>
      </c>
      <c r="L6" s="5" t="s">
        <v>270</v>
      </c>
      <c r="M6" s="5" t="s">
        <v>271</v>
      </c>
      <c r="N6" s="5" t="s">
        <v>272</v>
      </c>
    </row>
    <row r="7" spans="1:6" ht="39.75" customHeight="1">
      <c r="A7" s="3" t="s">
        <v>188</v>
      </c>
      <c r="B7" s="6" t="s">
        <v>273</v>
      </c>
      <c r="C7" t="s">
        <v>274</v>
      </c>
      <c r="D7" s="2">
        <v>295616</v>
      </c>
      <c r="E7" s="2">
        <v>1182466</v>
      </c>
      <c r="F7" s="2">
        <v>1773699</v>
      </c>
    </row>
    <row r="8" spans="2:14" ht="15">
      <c r="B8" t="s">
        <v>275</v>
      </c>
      <c r="C8" t="s">
        <v>276</v>
      </c>
      <c r="H8" s="2">
        <v>23399</v>
      </c>
      <c r="I8" s="2">
        <v>93595</v>
      </c>
      <c r="J8" s="2">
        <v>175491</v>
      </c>
      <c r="N8" s="2">
        <v>3487350</v>
      </c>
    </row>
    <row r="9" spans="2:14" ht="39.75" customHeight="1">
      <c r="B9" s="6" t="s">
        <v>277</v>
      </c>
      <c r="C9" t="s">
        <v>278</v>
      </c>
      <c r="L9" s="2">
        <v>54403</v>
      </c>
      <c r="M9" s="7">
        <v>36.49</v>
      </c>
      <c r="N9" s="2">
        <v>716483</v>
      </c>
    </row>
    <row r="10" spans="2:14" ht="15">
      <c r="B10" t="s">
        <v>279</v>
      </c>
      <c r="C10" t="s">
        <v>280</v>
      </c>
      <c r="K10" s="2">
        <v>54810</v>
      </c>
      <c r="N10" s="2">
        <v>2000017</v>
      </c>
    </row>
    <row r="11" spans="2:14" ht="15">
      <c r="B11" t="s">
        <v>279</v>
      </c>
      <c r="C11" t="s">
        <v>280</v>
      </c>
      <c r="K11" s="2">
        <v>19636</v>
      </c>
      <c r="N11" s="2">
        <v>716518</v>
      </c>
    </row>
    <row r="12" spans="1:6" ht="39.75" customHeight="1">
      <c r="A12" s="3" t="s">
        <v>94</v>
      </c>
      <c r="B12" s="6" t="s">
        <v>273</v>
      </c>
      <c r="C12" t="s">
        <v>281</v>
      </c>
      <c r="D12" s="2">
        <v>150994</v>
      </c>
      <c r="E12" s="2">
        <v>603976</v>
      </c>
      <c r="F12" s="2">
        <v>905964</v>
      </c>
    </row>
    <row r="13" spans="2:14" ht="15">
      <c r="B13" t="s">
        <v>275</v>
      </c>
      <c r="C13" t="s">
        <v>282</v>
      </c>
      <c r="H13" s="2">
        <v>6647</v>
      </c>
      <c r="I13" s="2">
        <v>26585</v>
      </c>
      <c r="J13" s="2">
        <v>49847</v>
      </c>
      <c r="N13" s="2">
        <v>780004</v>
      </c>
    </row>
    <row r="14" spans="2:14" ht="39.75" customHeight="1">
      <c r="B14" s="6" t="s">
        <v>277</v>
      </c>
      <c r="C14" t="s">
        <v>283</v>
      </c>
      <c r="L14" s="2">
        <v>24941</v>
      </c>
      <c r="M14" s="7">
        <v>30.98</v>
      </c>
      <c r="N14" s="2">
        <v>260010</v>
      </c>
    </row>
    <row r="15" spans="2:14" ht="15">
      <c r="B15" t="s">
        <v>279</v>
      </c>
      <c r="C15" t="s">
        <v>284</v>
      </c>
      <c r="K15" s="2">
        <v>8393</v>
      </c>
      <c r="N15" s="2">
        <v>260015</v>
      </c>
    </row>
    <row r="16" spans="1:6" ht="39.75" customHeight="1">
      <c r="A16" s="3" t="s">
        <v>95</v>
      </c>
      <c r="B16" s="6" t="s">
        <v>273</v>
      </c>
      <c r="C16" t="s">
        <v>281</v>
      </c>
      <c r="D16" s="2">
        <v>220322</v>
      </c>
      <c r="E16" s="2">
        <v>881288</v>
      </c>
      <c r="F16" s="2">
        <v>1321932</v>
      </c>
    </row>
    <row r="17" spans="2:14" ht="15">
      <c r="B17" t="s">
        <v>275</v>
      </c>
      <c r="C17" t="s">
        <v>282</v>
      </c>
      <c r="H17" s="2">
        <v>9491</v>
      </c>
      <c r="I17" s="2">
        <v>37961</v>
      </c>
      <c r="J17" s="2">
        <v>71176</v>
      </c>
      <c r="N17" s="2">
        <v>1113776</v>
      </c>
    </row>
    <row r="18" spans="2:14" ht="39.75" customHeight="1">
      <c r="B18" s="6" t="s">
        <v>277</v>
      </c>
      <c r="C18" t="s">
        <v>283</v>
      </c>
      <c r="L18" s="2">
        <v>35612</v>
      </c>
      <c r="M18" s="7">
        <v>30.98</v>
      </c>
      <c r="N18" s="2">
        <v>371255</v>
      </c>
    </row>
    <row r="19" spans="2:14" ht="15">
      <c r="B19" t="s">
        <v>279</v>
      </c>
      <c r="C19" t="s">
        <v>284</v>
      </c>
      <c r="K19" s="2">
        <v>11984</v>
      </c>
      <c r="N19" s="2">
        <v>371264</v>
      </c>
    </row>
    <row r="20" spans="2:14" ht="15">
      <c r="B20" t="s">
        <v>279</v>
      </c>
      <c r="C20" t="s">
        <v>280</v>
      </c>
      <c r="K20" s="2">
        <v>27405</v>
      </c>
      <c r="N20" s="2">
        <v>1000008</v>
      </c>
    </row>
    <row r="21" spans="1:6" ht="39.75" customHeight="1">
      <c r="A21" s="3" t="s">
        <v>107</v>
      </c>
      <c r="B21" s="6" t="s">
        <v>273</v>
      </c>
      <c r="C21" t="s">
        <v>281</v>
      </c>
      <c r="D21" s="2">
        <v>107813</v>
      </c>
      <c r="E21" s="2">
        <v>431250</v>
      </c>
      <c r="F21" s="2">
        <v>646875</v>
      </c>
    </row>
    <row r="22" spans="2:14" ht="15">
      <c r="B22" t="s">
        <v>275</v>
      </c>
      <c r="C22" t="s">
        <v>282</v>
      </c>
      <c r="H22" s="2">
        <v>4116</v>
      </c>
      <c r="I22" s="2">
        <v>16463</v>
      </c>
      <c r="J22" s="2">
        <v>30867</v>
      </c>
      <c r="N22" s="2">
        <v>483024</v>
      </c>
    </row>
    <row r="23" spans="2:14" ht="39.75" customHeight="1">
      <c r="B23" s="6" t="s">
        <v>277</v>
      </c>
      <c r="C23" t="s">
        <v>283</v>
      </c>
      <c r="L23" s="2">
        <v>15444</v>
      </c>
      <c r="M23" s="7">
        <v>30.98</v>
      </c>
      <c r="N23" s="2">
        <v>161003</v>
      </c>
    </row>
    <row r="24" spans="2:14" ht="15">
      <c r="B24" t="s">
        <v>279</v>
      </c>
      <c r="C24" t="s">
        <v>284</v>
      </c>
      <c r="K24" s="2">
        <v>5197</v>
      </c>
      <c r="N24" s="2">
        <v>161003</v>
      </c>
    </row>
    <row r="25" spans="1:6" ht="39.75" customHeight="1">
      <c r="A25" s="3" t="s">
        <v>108</v>
      </c>
      <c r="B25" s="6" t="s">
        <v>273</v>
      </c>
      <c r="C25" t="s">
        <v>281</v>
      </c>
      <c r="D25" s="2">
        <v>94981</v>
      </c>
      <c r="E25" s="2">
        <v>379923</v>
      </c>
      <c r="F25" s="2">
        <v>569885</v>
      </c>
    </row>
    <row r="26" spans="2:14" ht="15">
      <c r="B26" t="s">
        <v>275</v>
      </c>
      <c r="C26" t="s">
        <v>282</v>
      </c>
      <c r="H26" s="2">
        <v>4010</v>
      </c>
      <c r="I26" s="2">
        <v>16037</v>
      </c>
      <c r="J26" s="2">
        <v>30069</v>
      </c>
      <c r="N26" s="2">
        <v>470526</v>
      </c>
    </row>
    <row r="27" spans="2:14" ht="39.75" customHeight="1">
      <c r="B27" s="6" t="s">
        <v>277</v>
      </c>
      <c r="C27" t="s">
        <v>283</v>
      </c>
      <c r="L27" s="2">
        <v>15045</v>
      </c>
      <c r="M27" s="7">
        <v>30.98</v>
      </c>
      <c r="N27" s="2">
        <v>156844</v>
      </c>
    </row>
    <row r="28" spans="2:14" ht="15">
      <c r="B28" t="s">
        <v>279</v>
      </c>
      <c r="C28" t="s">
        <v>284</v>
      </c>
      <c r="K28" s="2">
        <v>5331</v>
      </c>
      <c r="N28" s="2">
        <v>156852</v>
      </c>
    </row>
    <row r="29" spans="1:6" ht="39.75" customHeight="1">
      <c r="A29" s="3" t="s">
        <v>109</v>
      </c>
      <c r="B29" s="6" t="s">
        <v>273</v>
      </c>
      <c r="C29" t="s">
        <v>281</v>
      </c>
      <c r="D29" s="2">
        <v>575000</v>
      </c>
      <c r="E29" s="2">
        <v>2300000</v>
      </c>
      <c r="F29" s="2">
        <v>3450000</v>
      </c>
    </row>
    <row r="30" spans="2:14" ht="15">
      <c r="B30" t="s">
        <v>275</v>
      </c>
      <c r="C30" t="s">
        <v>282</v>
      </c>
      <c r="H30" s="2">
        <v>41156</v>
      </c>
      <c r="I30" s="2">
        <v>164622</v>
      </c>
      <c r="J30" s="2">
        <v>308666</v>
      </c>
      <c r="N30" s="2">
        <v>4830009</v>
      </c>
    </row>
    <row r="31" spans="2:14" ht="39.75" customHeight="1">
      <c r="B31" s="6" t="s">
        <v>277</v>
      </c>
      <c r="C31" t="s">
        <v>283</v>
      </c>
      <c r="L31" s="2">
        <v>154437</v>
      </c>
      <c r="M31" s="7">
        <v>30.98</v>
      </c>
      <c r="N31" s="2">
        <v>1610003</v>
      </c>
    </row>
    <row r="32" spans="2:14" ht="15">
      <c r="B32" t="s">
        <v>279</v>
      </c>
      <c r="C32" t="s">
        <v>284</v>
      </c>
      <c r="K32" s="2">
        <v>51970</v>
      </c>
      <c r="N32" s="2">
        <v>1610031</v>
      </c>
    </row>
  </sheetData>
  <sheetProtection selectLockedCells="1" selectUnlockedCells="1"/>
  <mergeCells count="3">
    <mergeCell ref="A2:F2"/>
    <mergeCell ref="D4:F4"/>
    <mergeCell ref="H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5" width="100.8515625" style="0" customWidth="1"/>
    <col min="6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5" spans="1:5" ht="39.75" customHeight="1">
      <c r="A5" s="5" t="s">
        <v>28</v>
      </c>
      <c r="B5" s="5" t="s">
        <v>29</v>
      </c>
      <c r="C5" s="5" t="s">
        <v>30</v>
      </c>
      <c r="D5" s="5" t="s">
        <v>31</v>
      </c>
      <c r="E5" s="5" t="s">
        <v>32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20.7109375" style="0" customWidth="1"/>
    <col min="3" max="3" width="14.7109375" style="0" customWidth="1"/>
    <col min="4" max="4" width="22.7109375" style="0" customWidth="1"/>
    <col min="5" max="5" width="19.7109375" style="0" customWidth="1"/>
    <col min="6" max="6" width="20.7109375" style="0" customWidth="1"/>
    <col min="7" max="7" width="8.7109375" style="0" customWidth="1"/>
    <col min="8" max="8" width="22.7109375" style="0" customWidth="1"/>
    <col min="9" max="9" width="19.7109375" style="0" customWidth="1"/>
    <col min="10" max="10" width="20.7109375" style="0" customWidth="1"/>
    <col min="11" max="11" width="71.7109375" style="0" customWidth="1"/>
    <col min="12" max="12" width="77.8515625" style="0" customWidth="1"/>
    <col min="13" max="13" width="55.7109375" style="0" customWidth="1"/>
    <col min="14" max="14" width="65.7109375" style="0" customWidth="1"/>
    <col min="15" max="16384" width="8.7109375" style="0" customWidth="1"/>
  </cols>
  <sheetData>
    <row r="2" spans="1:14" ht="39.75" customHeight="1">
      <c r="A2" s="3"/>
      <c r="B2" s="3"/>
      <c r="C2" s="3"/>
      <c r="D2" s="11" t="s">
        <v>285</v>
      </c>
      <c r="E2" s="11"/>
      <c r="F2" s="11"/>
      <c r="G2" s="3"/>
      <c r="H2" s="11" t="s">
        <v>286</v>
      </c>
      <c r="I2" s="11"/>
      <c r="J2" s="11"/>
      <c r="K2" s="3"/>
      <c r="L2" s="3"/>
      <c r="M2" s="3"/>
      <c r="N2" s="3"/>
    </row>
    <row r="3" spans="1:14" ht="15">
      <c r="A3" s="3" t="s">
        <v>56</v>
      </c>
      <c r="C3" s="3" t="s">
        <v>57</v>
      </c>
      <c r="D3" s="3" t="s">
        <v>58</v>
      </c>
      <c r="E3" s="3" t="s">
        <v>59</v>
      </c>
      <c r="F3" s="3" t="s">
        <v>190</v>
      </c>
      <c r="H3" s="3" t="s">
        <v>191</v>
      </c>
      <c r="I3" s="3" t="s">
        <v>192</v>
      </c>
      <c r="J3" s="3" t="s">
        <v>193</v>
      </c>
      <c r="K3" s="3" t="s">
        <v>194</v>
      </c>
      <c r="L3" s="3" t="s">
        <v>195</v>
      </c>
      <c r="M3" s="3" t="s">
        <v>259</v>
      </c>
      <c r="N3" s="3" t="s">
        <v>260</v>
      </c>
    </row>
    <row r="4" spans="1:14" ht="39.75" customHeight="1">
      <c r="A4" s="3" t="s">
        <v>65</v>
      </c>
      <c r="B4" s="5" t="s">
        <v>261</v>
      </c>
      <c r="C4" s="5" t="s">
        <v>262</v>
      </c>
      <c r="D4" s="5" t="s">
        <v>287</v>
      </c>
      <c r="E4" s="5" t="s">
        <v>288</v>
      </c>
      <c r="F4" s="5" t="s">
        <v>289</v>
      </c>
      <c r="H4" s="5" t="s">
        <v>290</v>
      </c>
      <c r="I4" s="5" t="s">
        <v>291</v>
      </c>
      <c r="J4" s="5" t="s">
        <v>292</v>
      </c>
      <c r="K4" s="5" t="s">
        <v>293</v>
      </c>
      <c r="L4" s="5" t="s">
        <v>294</v>
      </c>
      <c r="M4" s="5" t="s">
        <v>295</v>
      </c>
      <c r="N4" s="5" t="s">
        <v>296</v>
      </c>
    </row>
    <row r="5" spans="1:6" ht="39.75" customHeight="1">
      <c r="A5" s="3" t="s">
        <v>189</v>
      </c>
      <c r="B5" s="6" t="s">
        <v>273</v>
      </c>
      <c r="C5" t="s">
        <v>281</v>
      </c>
      <c r="D5" s="2">
        <v>111781</v>
      </c>
      <c r="E5" s="2">
        <v>447123</v>
      </c>
      <c r="F5" s="2">
        <v>670685</v>
      </c>
    </row>
    <row r="6" spans="2:14" ht="15">
      <c r="B6" t="s">
        <v>275</v>
      </c>
      <c r="C6" t="s">
        <v>282</v>
      </c>
      <c r="H6" s="2">
        <v>3339</v>
      </c>
      <c r="I6" s="2">
        <v>13353</v>
      </c>
      <c r="J6" s="2">
        <v>26706</v>
      </c>
      <c r="N6" s="2">
        <v>414077</v>
      </c>
    </row>
    <row r="7" spans="2:14" ht="15">
      <c r="B7" t="s">
        <v>275</v>
      </c>
      <c r="C7" t="s">
        <v>282</v>
      </c>
      <c r="H7" s="2">
        <v>4261</v>
      </c>
      <c r="I7" s="2">
        <v>17042</v>
      </c>
      <c r="J7" s="2">
        <v>31953</v>
      </c>
      <c r="N7" s="2">
        <v>500012</v>
      </c>
    </row>
    <row r="8" spans="2:14" ht="15">
      <c r="B8" t="s">
        <v>275</v>
      </c>
      <c r="C8" t="s">
        <v>282</v>
      </c>
      <c r="H8" s="2">
        <v>7624</v>
      </c>
      <c r="I8" s="2">
        <v>30494</v>
      </c>
      <c r="J8" s="2">
        <v>57177</v>
      </c>
      <c r="N8" s="2">
        <v>894694</v>
      </c>
    </row>
    <row r="9" spans="2:14" ht="39.75" customHeight="1">
      <c r="B9" s="6" t="s">
        <v>277</v>
      </c>
      <c r="C9" t="s">
        <v>283</v>
      </c>
      <c r="L9" s="2">
        <v>71943</v>
      </c>
      <c r="M9" s="7">
        <v>30.98</v>
      </c>
      <c r="N9" s="2">
        <v>750005</v>
      </c>
    </row>
    <row r="10" spans="2:14" ht="39.75" customHeight="1">
      <c r="B10" s="6" t="s">
        <v>277</v>
      </c>
      <c r="C10" t="s">
        <v>283</v>
      </c>
      <c r="L10" s="2">
        <v>30696</v>
      </c>
      <c r="M10" s="7">
        <v>30.98</v>
      </c>
      <c r="N10" s="2">
        <v>320005</v>
      </c>
    </row>
    <row r="11" spans="2:14" ht="15">
      <c r="B11" t="s">
        <v>279</v>
      </c>
      <c r="C11" t="s">
        <v>284</v>
      </c>
      <c r="K11" s="2">
        <v>10330</v>
      </c>
      <c r="N11" s="2">
        <v>320023</v>
      </c>
    </row>
    <row r="12" spans="2:14" ht="15">
      <c r="B12" t="s">
        <v>279</v>
      </c>
      <c r="C12" t="s">
        <v>284</v>
      </c>
      <c r="K12" s="2">
        <v>24210</v>
      </c>
      <c r="N12" s="2">
        <v>750026</v>
      </c>
    </row>
    <row r="13" spans="1:6" ht="39.75" customHeight="1">
      <c r="A13" s="3" t="s">
        <v>96</v>
      </c>
      <c r="B13" s="6" t="s">
        <v>273</v>
      </c>
      <c r="C13" t="s">
        <v>281</v>
      </c>
      <c r="D13" s="2">
        <v>115865</v>
      </c>
      <c r="E13" s="2">
        <v>463459</v>
      </c>
      <c r="F13" s="2">
        <v>695188</v>
      </c>
    </row>
    <row r="14" spans="2:14" ht="15">
      <c r="B14" t="s">
        <v>275</v>
      </c>
      <c r="C14" t="s">
        <v>282</v>
      </c>
      <c r="H14" s="2">
        <v>5130</v>
      </c>
      <c r="I14" s="2">
        <v>20518</v>
      </c>
      <c r="J14" s="2">
        <v>38471</v>
      </c>
      <c r="N14" s="2">
        <v>601998</v>
      </c>
    </row>
    <row r="15" spans="2:14" ht="39.75" customHeight="1">
      <c r="B15" s="6" t="s">
        <v>277</v>
      </c>
      <c r="C15" t="s">
        <v>283</v>
      </c>
      <c r="L15" s="2">
        <v>19248</v>
      </c>
      <c r="M15" s="7">
        <v>30.98</v>
      </c>
      <c r="N15" s="2">
        <v>200660</v>
      </c>
    </row>
    <row r="16" spans="2:14" ht="15">
      <c r="B16" t="s">
        <v>279</v>
      </c>
      <c r="C16" t="s">
        <v>284</v>
      </c>
      <c r="K16" s="2">
        <v>6478</v>
      </c>
      <c r="N16" s="2">
        <v>200688</v>
      </c>
    </row>
  </sheetData>
  <sheetProtection selectLockedCells="1" selectUnlockedCells="1"/>
  <mergeCells count="2">
    <mergeCell ref="D2:F2"/>
    <mergeCell ref="H2:J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4" width="10.7109375" style="0" customWidth="1"/>
    <col min="5" max="16384" width="8.7109375" style="0" customWidth="1"/>
  </cols>
  <sheetData>
    <row r="2" spans="2:4" ht="15">
      <c r="B2" s="3" t="s">
        <v>297</v>
      </c>
      <c r="C2" s="3" t="s">
        <v>103</v>
      </c>
      <c r="D2" s="3" t="s">
        <v>298</v>
      </c>
    </row>
    <row r="3" spans="1:4" ht="15">
      <c r="A3" s="3" t="s">
        <v>65</v>
      </c>
      <c r="B3" s="3" t="s">
        <v>93</v>
      </c>
      <c r="C3" s="3" t="s">
        <v>93</v>
      </c>
      <c r="D3" s="3" t="s">
        <v>93</v>
      </c>
    </row>
    <row r="4" spans="1:4" ht="39.75" customHeight="1">
      <c r="A4" s="5" t="s">
        <v>299</v>
      </c>
      <c r="B4" s="2">
        <v>50</v>
      </c>
      <c r="C4" s="2">
        <v>200</v>
      </c>
      <c r="D4" s="2">
        <v>300</v>
      </c>
    </row>
    <row r="5" spans="1:4" ht="15">
      <c r="A5" s="3" t="s">
        <v>300</v>
      </c>
      <c r="B5" s="7">
        <v>18.75</v>
      </c>
      <c r="C5" s="2">
        <v>75</v>
      </c>
      <c r="D5" s="7">
        <v>112.5</v>
      </c>
    </row>
    <row r="6" spans="2:4" ht="15">
      <c r="B6" s="2">
        <v>25</v>
      </c>
      <c r="C6" s="2">
        <v>100</v>
      </c>
      <c r="D6" s="2">
        <v>150</v>
      </c>
    </row>
    <row r="7" spans="1:4" ht="15">
      <c r="A7" s="3" t="s">
        <v>301</v>
      </c>
      <c r="B7" s="2">
        <v>25</v>
      </c>
      <c r="C7" s="2">
        <v>100</v>
      </c>
      <c r="D7" s="2">
        <v>150</v>
      </c>
    </row>
    <row r="8" spans="2:4" ht="15">
      <c r="B8" s="7">
        <v>27.5</v>
      </c>
      <c r="C8" s="2">
        <v>110</v>
      </c>
      <c r="D8" s="2">
        <v>165</v>
      </c>
    </row>
    <row r="9" spans="1:4" ht="39.75" customHeight="1">
      <c r="A9" s="5" t="s">
        <v>302</v>
      </c>
      <c r="B9" s="7">
        <v>18.75</v>
      </c>
      <c r="C9" s="2">
        <v>75</v>
      </c>
      <c r="D9" s="7">
        <v>112.5</v>
      </c>
    </row>
    <row r="10" spans="1:4" ht="15">
      <c r="A10" s="3" t="s">
        <v>189</v>
      </c>
      <c r="B10" s="2">
        <v>25</v>
      </c>
      <c r="C10" s="2">
        <v>100</v>
      </c>
      <c r="D10" s="2">
        <v>150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4" width="10.7109375" style="0" customWidth="1"/>
    <col min="5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2:4" ht="15">
      <c r="B4" s="3" t="s">
        <v>297</v>
      </c>
      <c r="C4" s="3" t="s">
        <v>103</v>
      </c>
      <c r="D4" s="3" t="s">
        <v>298</v>
      </c>
    </row>
    <row r="5" spans="1:4" ht="15">
      <c r="A5" s="3" t="s">
        <v>65</v>
      </c>
      <c r="B5" s="3" t="s">
        <v>41</v>
      </c>
      <c r="C5" s="3" t="s">
        <v>41</v>
      </c>
      <c r="D5" s="3" t="s">
        <v>41</v>
      </c>
    </row>
    <row r="6" spans="1:4" ht="15">
      <c r="A6" s="3" t="s">
        <v>303</v>
      </c>
      <c r="B6" s="2">
        <v>871847</v>
      </c>
      <c r="C6" s="2">
        <v>3487350</v>
      </c>
      <c r="D6" s="2">
        <v>6538795</v>
      </c>
    </row>
    <row r="7" spans="1:4" ht="15">
      <c r="A7" s="3" t="s">
        <v>300</v>
      </c>
      <c r="B7" s="2">
        <v>195023</v>
      </c>
      <c r="C7" s="2">
        <v>780004</v>
      </c>
      <c r="D7" s="2">
        <v>1462511</v>
      </c>
    </row>
    <row r="8" spans="1:4" ht="15">
      <c r="A8" s="3" t="s">
        <v>95</v>
      </c>
      <c r="B8" s="2">
        <v>278466</v>
      </c>
      <c r="C8" s="2">
        <v>1113776</v>
      </c>
      <c r="D8" s="2">
        <v>2088304</v>
      </c>
    </row>
    <row r="9" spans="1:4" ht="15">
      <c r="A9" s="3" t="s">
        <v>304</v>
      </c>
      <c r="B9" s="2">
        <v>120763</v>
      </c>
      <c r="C9" s="2">
        <v>483024</v>
      </c>
      <c r="D9" s="2">
        <v>905638</v>
      </c>
    </row>
    <row r="10" spans="1:4" ht="15">
      <c r="A10" s="3" t="s">
        <v>305</v>
      </c>
      <c r="B10" s="2">
        <v>117653</v>
      </c>
      <c r="C10" s="2">
        <v>470526</v>
      </c>
      <c r="D10" s="2">
        <v>882224</v>
      </c>
    </row>
    <row r="11" spans="1:4" ht="15">
      <c r="A11" s="3" t="s">
        <v>306</v>
      </c>
      <c r="B11" s="2">
        <v>1207517</v>
      </c>
      <c r="C11" s="2">
        <v>4830009</v>
      </c>
      <c r="D11" s="2">
        <v>9056260</v>
      </c>
    </row>
    <row r="12" spans="1:4" ht="15">
      <c r="A12" s="3" t="s">
        <v>307</v>
      </c>
      <c r="B12" s="2">
        <v>125018</v>
      </c>
      <c r="C12" s="2">
        <v>500012</v>
      </c>
      <c r="D12" s="2">
        <v>937501</v>
      </c>
    </row>
    <row r="13" spans="2:4" ht="15">
      <c r="B13" s="2">
        <v>223688</v>
      </c>
      <c r="C13" s="2">
        <v>894694</v>
      </c>
      <c r="D13" s="2">
        <v>1677573</v>
      </c>
    </row>
    <row r="14" spans="1:4" ht="15">
      <c r="A14" s="3" t="s">
        <v>308</v>
      </c>
      <c r="B14" s="2">
        <v>150514</v>
      </c>
      <c r="C14" s="2">
        <v>601998</v>
      </c>
      <c r="D14" s="2">
        <v>1128739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18.7109375" style="0" customWidth="1"/>
    <col min="3" max="3" width="13.7109375" style="0" customWidth="1"/>
    <col min="4" max="4" width="9.7109375" style="0" customWidth="1"/>
    <col min="5" max="5" width="10.7109375" style="0" customWidth="1"/>
    <col min="6" max="6" width="9.7109375" style="0" customWidth="1"/>
    <col min="7" max="7" width="10.7109375" style="0" customWidth="1"/>
    <col min="8" max="8" width="9.7109375" style="0" customWidth="1"/>
    <col min="9" max="9" width="10.7109375" style="0" customWidth="1"/>
    <col min="10" max="16384" width="8.7109375" style="0" customWidth="1"/>
  </cols>
  <sheetData>
    <row r="2" spans="1:9" ht="39.75" customHeight="1">
      <c r="A2" s="3" t="s">
        <v>65</v>
      </c>
      <c r="B2" s="5" t="s">
        <v>309</v>
      </c>
      <c r="C2" s="5" t="s">
        <v>310</v>
      </c>
      <c r="D2" s="11" t="s">
        <v>311</v>
      </c>
      <c r="E2" s="11"/>
      <c r="F2" s="11" t="s">
        <v>311</v>
      </c>
      <c r="G2" s="11"/>
      <c r="H2" s="11" t="s">
        <v>311</v>
      </c>
      <c r="I2" s="11"/>
    </row>
    <row r="3" spans="1:9" ht="15">
      <c r="A3" s="3" t="s">
        <v>188</v>
      </c>
      <c r="B3" t="s">
        <v>312</v>
      </c>
      <c r="C3" s="2">
        <v>54403</v>
      </c>
      <c r="D3" t="s">
        <v>313</v>
      </c>
      <c r="E3" s="2">
        <v>18134</v>
      </c>
      <c r="F3" t="s">
        <v>314</v>
      </c>
      <c r="G3" s="2">
        <v>18134</v>
      </c>
      <c r="H3" t="s">
        <v>315</v>
      </c>
      <c r="I3" s="2">
        <v>18135</v>
      </c>
    </row>
    <row r="4" spans="1:9" ht="15">
      <c r="A4" s="3" t="s">
        <v>94</v>
      </c>
      <c r="B4" t="s">
        <v>316</v>
      </c>
      <c r="C4" s="2">
        <v>24941</v>
      </c>
      <c r="D4" t="s">
        <v>317</v>
      </c>
      <c r="E4" t="s">
        <v>318</v>
      </c>
      <c r="F4" t="s">
        <v>319</v>
      </c>
      <c r="G4" t="s">
        <v>318</v>
      </c>
      <c r="H4" t="s">
        <v>320</v>
      </c>
      <c r="I4" t="s">
        <v>318</v>
      </c>
    </row>
    <row r="5" spans="1:9" ht="15">
      <c r="A5" s="3" t="s">
        <v>95</v>
      </c>
      <c r="B5" t="s">
        <v>316</v>
      </c>
      <c r="C5" s="2">
        <v>35612</v>
      </c>
      <c r="D5" t="s">
        <v>317</v>
      </c>
      <c r="E5" s="2">
        <v>11870</v>
      </c>
      <c r="F5" t="s">
        <v>319</v>
      </c>
      <c r="G5" s="2">
        <v>11871</v>
      </c>
      <c r="H5" t="s">
        <v>320</v>
      </c>
      <c r="I5" s="2">
        <v>11871</v>
      </c>
    </row>
    <row r="6" spans="1:9" ht="15">
      <c r="A6" s="3" t="s">
        <v>107</v>
      </c>
      <c r="B6" t="s">
        <v>316</v>
      </c>
      <c r="C6" s="2">
        <v>15444</v>
      </c>
      <c r="D6" t="s">
        <v>317</v>
      </c>
      <c r="E6" s="2">
        <v>5148</v>
      </c>
      <c r="F6" t="s">
        <v>319</v>
      </c>
      <c r="G6" t="s">
        <v>318</v>
      </c>
      <c r="H6" t="s">
        <v>320</v>
      </c>
      <c r="I6" t="s">
        <v>318</v>
      </c>
    </row>
    <row r="7" spans="1:9" ht="15">
      <c r="A7" s="3" t="s">
        <v>108</v>
      </c>
      <c r="B7" t="s">
        <v>316</v>
      </c>
      <c r="C7" s="2">
        <v>15045</v>
      </c>
      <c r="D7" t="s">
        <v>317</v>
      </c>
      <c r="E7" s="2">
        <v>5015</v>
      </c>
      <c r="F7" t="s">
        <v>319</v>
      </c>
      <c r="G7" t="s">
        <v>318</v>
      </c>
      <c r="H7" t="s">
        <v>320</v>
      </c>
      <c r="I7" t="s">
        <v>318</v>
      </c>
    </row>
    <row r="8" spans="1:9" ht="15">
      <c r="A8" s="3" t="s">
        <v>109</v>
      </c>
      <c r="B8" t="s">
        <v>316</v>
      </c>
      <c r="C8" s="2">
        <v>154437</v>
      </c>
      <c r="D8" t="s">
        <v>317</v>
      </c>
      <c r="E8" s="2">
        <v>51479</v>
      </c>
      <c r="F8" t="s">
        <v>321</v>
      </c>
      <c r="G8" s="2">
        <v>51479</v>
      </c>
      <c r="H8" t="s">
        <v>320</v>
      </c>
      <c r="I8" t="s">
        <v>318</v>
      </c>
    </row>
    <row r="9" spans="1:9" ht="15">
      <c r="A9" s="3" t="s">
        <v>189</v>
      </c>
      <c r="B9" t="s">
        <v>316</v>
      </c>
      <c r="C9" s="2">
        <v>71943</v>
      </c>
      <c r="D9" t="s">
        <v>317</v>
      </c>
      <c r="E9" t="s">
        <v>318</v>
      </c>
      <c r="F9" t="s">
        <v>319</v>
      </c>
      <c r="G9" t="s">
        <v>318</v>
      </c>
      <c r="H9" t="s">
        <v>320</v>
      </c>
      <c r="I9" t="s">
        <v>318</v>
      </c>
    </row>
    <row r="10" spans="2:9" ht="15">
      <c r="B10" t="s">
        <v>316</v>
      </c>
      <c r="C10" s="2">
        <v>30696</v>
      </c>
      <c r="D10" t="s">
        <v>317</v>
      </c>
      <c r="E10" t="s">
        <v>318</v>
      </c>
      <c r="F10" t="s">
        <v>319</v>
      </c>
      <c r="G10" t="s">
        <v>318</v>
      </c>
      <c r="H10" t="s">
        <v>320</v>
      </c>
      <c r="I10" t="s">
        <v>318</v>
      </c>
    </row>
    <row r="11" spans="1:9" ht="15">
      <c r="A11" s="3" t="s">
        <v>96</v>
      </c>
      <c r="B11" t="s">
        <v>316</v>
      </c>
      <c r="C11" s="2">
        <v>19248</v>
      </c>
      <c r="D11" t="s">
        <v>317</v>
      </c>
      <c r="E11" t="s">
        <v>318</v>
      </c>
      <c r="F11" t="s">
        <v>319</v>
      </c>
      <c r="G11" t="s">
        <v>318</v>
      </c>
      <c r="H11" t="s">
        <v>320</v>
      </c>
      <c r="I11" t="s">
        <v>318</v>
      </c>
    </row>
  </sheetData>
  <sheetProtection selectLockedCells="1" selectUnlockedCells="1"/>
  <mergeCells count="3">
    <mergeCell ref="D2:E2"/>
    <mergeCell ref="F2:G2"/>
    <mergeCell ref="H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14.7109375" style="0" customWidth="1"/>
    <col min="3" max="3" width="15.7109375" style="0" customWidth="1"/>
    <col min="4" max="4" width="13.7109375" style="0" customWidth="1"/>
    <col min="5" max="16384" width="8.7109375" style="0" customWidth="1"/>
  </cols>
  <sheetData>
    <row r="2" ht="15">
      <c r="C2" s="3" t="s">
        <v>322</v>
      </c>
    </row>
    <row r="3" spans="1:4" ht="39.75" customHeight="1">
      <c r="A3" s="3" t="s">
        <v>65</v>
      </c>
      <c r="B3" s="5" t="s">
        <v>262</v>
      </c>
      <c r="C3" s="3" t="s">
        <v>323</v>
      </c>
      <c r="D3" s="5" t="s">
        <v>324</v>
      </c>
    </row>
    <row r="4" spans="1:4" ht="15">
      <c r="A4" s="3" t="s">
        <v>188</v>
      </c>
      <c r="B4" t="s">
        <v>312</v>
      </c>
      <c r="C4" s="2">
        <v>54810</v>
      </c>
      <c r="D4" t="s">
        <v>325</v>
      </c>
    </row>
    <row r="5" spans="2:4" ht="15">
      <c r="B5" t="s">
        <v>312</v>
      </c>
      <c r="C5" s="2">
        <v>19636</v>
      </c>
      <c r="D5" t="s">
        <v>325</v>
      </c>
    </row>
    <row r="6" spans="1:4" ht="15">
      <c r="A6" s="3" t="s">
        <v>94</v>
      </c>
      <c r="B6" t="s">
        <v>316</v>
      </c>
      <c r="C6" t="s">
        <v>326</v>
      </c>
      <c r="D6" t="s">
        <v>327</v>
      </c>
    </row>
    <row r="7" spans="1:4" ht="15">
      <c r="A7" s="3" t="s">
        <v>95</v>
      </c>
      <c r="B7" t="s">
        <v>316</v>
      </c>
      <c r="C7" s="2">
        <v>11984</v>
      </c>
      <c r="D7" t="s">
        <v>327</v>
      </c>
    </row>
    <row r="8" spans="2:4" ht="15">
      <c r="B8" t="s">
        <v>312</v>
      </c>
      <c r="C8" s="2">
        <v>27405</v>
      </c>
      <c r="D8" t="s">
        <v>328</v>
      </c>
    </row>
    <row r="9" spans="1:4" ht="15">
      <c r="A9" s="3" t="s">
        <v>107</v>
      </c>
      <c r="B9" t="s">
        <v>316</v>
      </c>
      <c r="C9" t="s">
        <v>329</v>
      </c>
      <c r="D9" t="s">
        <v>327</v>
      </c>
    </row>
    <row r="10" spans="1:4" ht="15">
      <c r="A10" s="3" t="s">
        <v>108</v>
      </c>
      <c r="B10" t="s">
        <v>316</v>
      </c>
      <c r="C10" t="s">
        <v>330</v>
      </c>
      <c r="D10" t="s">
        <v>327</v>
      </c>
    </row>
    <row r="11" spans="1:4" ht="15">
      <c r="A11" s="3" t="s">
        <v>109</v>
      </c>
      <c r="B11" t="s">
        <v>316</v>
      </c>
      <c r="C11" t="s">
        <v>331</v>
      </c>
      <c r="D11" t="s">
        <v>327</v>
      </c>
    </row>
    <row r="12" spans="1:4" ht="39.75" customHeight="1">
      <c r="A12" s="3" t="s">
        <v>189</v>
      </c>
      <c r="B12" t="s">
        <v>316</v>
      </c>
      <c r="C12" s="6" t="s">
        <v>332</v>
      </c>
      <c r="D12" t="s">
        <v>327</v>
      </c>
    </row>
    <row r="13" spans="2:4" ht="15">
      <c r="B13" t="s">
        <v>316</v>
      </c>
      <c r="C13" t="s">
        <v>333</v>
      </c>
      <c r="D13" t="s">
        <v>327</v>
      </c>
    </row>
    <row r="14" spans="1:4" ht="15">
      <c r="A14" s="3" t="s">
        <v>96</v>
      </c>
      <c r="B14" t="s">
        <v>316</v>
      </c>
      <c r="C14" t="s">
        <v>334</v>
      </c>
      <c r="D14" t="s">
        <v>327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8" width="10.7109375" style="0" customWidth="1"/>
    <col min="9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7:8" ht="15">
      <c r="G4" s="3" t="s">
        <v>62</v>
      </c>
      <c r="H4" s="3" t="s">
        <v>62</v>
      </c>
    </row>
    <row r="5" spans="2:8" ht="15">
      <c r="B5" s="3" t="s">
        <v>335</v>
      </c>
      <c r="C5" s="3" t="s">
        <v>335</v>
      </c>
      <c r="D5" s="3" t="s">
        <v>336</v>
      </c>
      <c r="E5" s="3" t="s">
        <v>336</v>
      </c>
      <c r="F5" s="3" t="s">
        <v>336</v>
      </c>
      <c r="G5" s="3" t="s">
        <v>337</v>
      </c>
      <c r="H5" s="3" t="s">
        <v>337</v>
      </c>
    </row>
    <row r="6" spans="2:8" ht="15">
      <c r="B6" s="3" t="s">
        <v>316</v>
      </c>
      <c r="C6" s="3" t="s">
        <v>312</v>
      </c>
      <c r="D6" s="3" t="s">
        <v>338</v>
      </c>
      <c r="E6" s="3" t="s">
        <v>316</v>
      </c>
      <c r="F6" s="3" t="s">
        <v>312</v>
      </c>
      <c r="G6" s="3" t="s">
        <v>316</v>
      </c>
      <c r="H6" s="3" t="s">
        <v>312</v>
      </c>
    </row>
    <row r="7" spans="1:8" ht="15">
      <c r="A7" s="3" t="s">
        <v>65</v>
      </c>
      <c r="B7" s="3" t="s">
        <v>41</v>
      </c>
      <c r="C7" s="3" t="s">
        <v>41</v>
      </c>
      <c r="D7" s="3" t="s">
        <v>41</v>
      </c>
      <c r="E7" s="3" t="s">
        <v>41</v>
      </c>
      <c r="F7" s="3" t="s">
        <v>41</v>
      </c>
      <c r="G7" s="3" t="s">
        <v>41</v>
      </c>
      <c r="H7" s="3" t="s">
        <v>41</v>
      </c>
    </row>
    <row r="8" spans="1:8" ht="15">
      <c r="A8" s="3" t="s">
        <v>188</v>
      </c>
      <c r="B8" t="s">
        <v>82</v>
      </c>
      <c r="C8" s="7">
        <v>36.49</v>
      </c>
      <c r="D8" t="s">
        <v>82</v>
      </c>
      <c r="E8" t="s">
        <v>82</v>
      </c>
      <c r="F8" s="7">
        <v>37.26</v>
      </c>
      <c r="G8" t="s">
        <v>82</v>
      </c>
      <c r="H8" s="7">
        <v>13.17</v>
      </c>
    </row>
    <row r="9" spans="1:8" ht="15">
      <c r="A9" s="3" t="s">
        <v>94</v>
      </c>
      <c r="B9" s="7">
        <v>30.98</v>
      </c>
      <c r="C9" t="s">
        <v>82</v>
      </c>
      <c r="D9" t="s">
        <v>82</v>
      </c>
      <c r="E9" s="7">
        <v>29.34</v>
      </c>
      <c r="F9" t="s">
        <v>82</v>
      </c>
      <c r="G9" s="7">
        <v>10.43</v>
      </c>
      <c r="H9" t="s">
        <v>82</v>
      </c>
    </row>
    <row r="10" spans="1:8" ht="15">
      <c r="A10" s="3" t="s">
        <v>95</v>
      </c>
      <c r="B10" s="7">
        <v>30.98</v>
      </c>
      <c r="C10" s="7">
        <v>36.49</v>
      </c>
      <c r="D10" t="s">
        <v>82</v>
      </c>
      <c r="E10" s="7">
        <v>29.34</v>
      </c>
      <c r="F10" t="s">
        <v>82</v>
      </c>
      <c r="G10" s="7">
        <v>10.42</v>
      </c>
      <c r="H10" t="s">
        <v>82</v>
      </c>
    </row>
    <row r="11" spans="1:8" ht="39.75" customHeight="1">
      <c r="A11" s="5" t="s">
        <v>339</v>
      </c>
      <c r="B11" s="7">
        <v>30.98</v>
      </c>
      <c r="C11" t="s">
        <v>82</v>
      </c>
      <c r="D11" t="s">
        <v>82</v>
      </c>
      <c r="E11" s="7">
        <v>29.34</v>
      </c>
      <c r="F11" t="s">
        <v>82</v>
      </c>
      <c r="G11" s="7">
        <v>10.42</v>
      </c>
      <c r="H11" t="s">
        <v>82</v>
      </c>
    </row>
    <row r="12" spans="1:8" ht="15">
      <c r="A12" s="3" t="s">
        <v>189</v>
      </c>
      <c r="B12" s="7">
        <v>30.98</v>
      </c>
      <c r="C12" t="s">
        <v>82</v>
      </c>
      <c r="D12" s="7">
        <v>31.01</v>
      </c>
      <c r="E12" s="7">
        <v>29.34</v>
      </c>
      <c r="F12" t="s">
        <v>82</v>
      </c>
      <c r="G12" s="7">
        <v>10.42</v>
      </c>
      <c r="H12" t="s">
        <v>82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S37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8.7109375" style="0" customWidth="1"/>
    <col min="3" max="3" width="99.8515625" style="0" customWidth="1"/>
    <col min="4" max="4" width="8.7109375" style="0" customWidth="1"/>
    <col min="5" max="5" width="100.8515625" style="0" customWidth="1"/>
    <col min="6" max="6" width="8.7109375" style="0" customWidth="1"/>
    <col min="7" max="7" width="100.8515625" style="0" customWidth="1"/>
    <col min="8" max="8" width="8.7109375" style="0" customWidth="1"/>
    <col min="9" max="9" width="46.7109375" style="0" customWidth="1"/>
    <col min="10" max="10" width="8.7109375" style="0" customWidth="1"/>
    <col min="11" max="11" width="36.7109375" style="0" customWidth="1"/>
    <col min="12" max="12" width="8.7109375" style="0" customWidth="1"/>
    <col min="13" max="13" width="87.8515625" style="0" customWidth="1"/>
    <col min="14" max="14" width="8.7109375" style="0" customWidth="1"/>
    <col min="15" max="15" width="93.8515625" style="0" customWidth="1"/>
    <col min="16" max="16" width="8.7109375" style="0" customWidth="1"/>
    <col min="17" max="17" width="100.8515625" style="0" customWidth="1"/>
    <col min="18" max="18" width="8.7109375" style="0" customWidth="1"/>
    <col min="19" max="19" width="100.8515625" style="0" customWidth="1"/>
    <col min="20" max="16384" width="8.7109375" style="0" customWidth="1"/>
  </cols>
  <sheetData>
    <row r="2" spans="1:6" ht="15">
      <c r="A2" s="1" t="s">
        <v>340</v>
      </c>
      <c r="B2" s="1"/>
      <c r="C2" s="1"/>
      <c r="D2" s="1"/>
      <c r="E2" s="1"/>
      <c r="F2" s="1"/>
    </row>
    <row r="4" spans="3:19" ht="39.75" customHeight="1">
      <c r="C4" s="11" t="s">
        <v>341</v>
      </c>
      <c r="D4" s="11"/>
      <c r="E4" s="11"/>
      <c r="F4" s="11"/>
      <c r="G4" s="11"/>
      <c r="H4" s="11"/>
      <c r="I4" s="11"/>
      <c r="M4" s="1" t="s">
        <v>342</v>
      </c>
      <c r="N4" s="1"/>
      <c r="O4" s="1"/>
      <c r="P4" s="1"/>
      <c r="Q4" s="1"/>
      <c r="R4" s="1"/>
      <c r="S4" s="1"/>
    </row>
    <row r="5" spans="1:19" ht="15">
      <c r="A5" t="s">
        <v>56</v>
      </c>
      <c r="C5" t="s">
        <v>57</v>
      </c>
      <c r="E5" t="s">
        <v>58</v>
      </c>
      <c r="G5" t="s">
        <v>59</v>
      </c>
      <c r="I5" t="s">
        <v>190</v>
      </c>
      <c r="K5" t="s">
        <v>191</v>
      </c>
      <c r="M5" t="s">
        <v>192</v>
      </c>
      <c r="O5" t="s">
        <v>193</v>
      </c>
      <c r="Q5" t="s">
        <v>194</v>
      </c>
      <c r="S5" t="s">
        <v>195</v>
      </c>
    </row>
    <row r="6" spans="1:19" ht="39.75" customHeight="1">
      <c r="A6" s="3" t="s">
        <v>65</v>
      </c>
      <c r="C6" s="5" t="s">
        <v>343</v>
      </c>
      <c r="E6" s="5" t="s">
        <v>344</v>
      </c>
      <c r="G6" s="5" t="s">
        <v>345</v>
      </c>
      <c r="I6" s="5" t="s">
        <v>346</v>
      </c>
      <c r="K6" s="5" t="s">
        <v>347</v>
      </c>
      <c r="M6" s="5" t="s">
        <v>348</v>
      </c>
      <c r="O6" s="5" t="s">
        <v>349</v>
      </c>
      <c r="Q6" s="5" t="s">
        <v>350</v>
      </c>
      <c r="S6" s="5" t="s">
        <v>351</v>
      </c>
    </row>
    <row r="7" spans="1:19" ht="15">
      <c r="A7" t="s">
        <v>188</v>
      </c>
      <c r="C7" t="s">
        <v>82</v>
      </c>
      <c r="E7" s="2">
        <v>54403</v>
      </c>
      <c r="G7" t="s">
        <v>82</v>
      </c>
      <c r="I7" s="7">
        <v>36.49</v>
      </c>
      <c r="K7" t="s">
        <v>352</v>
      </c>
      <c r="M7" t="s">
        <v>82</v>
      </c>
      <c r="O7" t="s">
        <v>82</v>
      </c>
      <c r="Q7" t="s">
        <v>82</v>
      </c>
      <c r="S7" t="s">
        <v>82</v>
      </c>
    </row>
    <row r="8" spans="3:19" ht="15">
      <c r="C8" t="s">
        <v>82</v>
      </c>
      <c r="E8" t="s">
        <v>82</v>
      </c>
      <c r="G8" t="s">
        <v>82</v>
      </c>
      <c r="I8" t="s">
        <v>82</v>
      </c>
      <c r="K8" t="s">
        <v>82</v>
      </c>
      <c r="M8" s="2">
        <v>19636</v>
      </c>
      <c r="O8" s="2">
        <v>863592</v>
      </c>
      <c r="Q8" t="s">
        <v>82</v>
      </c>
      <c r="S8" t="s">
        <v>82</v>
      </c>
    </row>
    <row r="9" spans="3:19" ht="15">
      <c r="C9" t="s">
        <v>82</v>
      </c>
      <c r="E9" t="s">
        <v>82</v>
      </c>
      <c r="G9" t="s">
        <v>82</v>
      </c>
      <c r="I9" t="s">
        <v>82</v>
      </c>
      <c r="K9" t="s">
        <v>82</v>
      </c>
      <c r="M9" s="2">
        <v>54810</v>
      </c>
      <c r="O9" s="2">
        <v>2410544</v>
      </c>
      <c r="Q9" t="s">
        <v>82</v>
      </c>
      <c r="S9" t="s">
        <v>82</v>
      </c>
    </row>
    <row r="10" spans="3:19" ht="15">
      <c r="C10" t="s">
        <v>82</v>
      </c>
      <c r="E10" t="s">
        <v>82</v>
      </c>
      <c r="G10" t="s">
        <v>82</v>
      </c>
      <c r="I10" t="s">
        <v>82</v>
      </c>
      <c r="K10" t="s">
        <v>82</v>
      </c>
      <c r="M10" t="s">
        <v>82</v>
      </c>
      <c r="O10" t="s">
        <v>82</v>
      </c>
      <c r="Q10" s="2">
        <v>175491</v>
      </c>
      <c r="S10" s="2">
        <v>7718094</v>
      </c>
    </row>
    <row r="12" spans="1:19" ht="15">
      <c r="A12" t="s">
        <v>94</v>
      </c>
      <c r="C12" s="2">
        <v>2777</v>
      </c>
      <c r="E12" s="2">
        <v>5556</v>
      </c>
      <c r="G12" t="s">
        <v>82</v>
      </c>
      <c r="I12" s="7">
        <v>58.25</v>
      </c>
      <c r="K12" t="s">
        <v>353</v>
      </c>
      <c r="M12" t="s">
        <v>82</v>
      </c>
      <c r="O12" t="s">
        <v>82</v>
      </c>
      <c r="Q12" t="s">
        <v>82</v>
      </c>
      <c r="S12" t="s">
        <v>82</v>
      </c>
    </row>
    <row r="13" spans="3:19" ht="15">
      <c r="C13" t="s">
        <v>82</v>
      </c>
      <c r="E13" s="2">
        <v>24941</v>
      </c>
      <c r="G13" t="s">
        <v>82</v>
      </c>
      <c r="I13" s="7">
        <v>30.98</v>
      </c>
      <c r="K13" t="s">
        <v>354</v>
      </c>
      <c r="M13" t="s">
        <v>82</v>
      </c>
      <c r="O13" t="s">
        <v>82</v>
      </c>
      <c r="Q13" t="s">
        <v>82</v>
      </c>
      <c r="S13" t="s">
        <v>82</v>
      </c>
    </row>
    <row r="14" spans="3:19" ht="15">
      <c r="C14" t="s">
        <v>82</v>
      </c>
      <c r="E14" t="s">
        <v>82</v>
      </c>
      <c r="G14" t="s">
        <v>82</v>
      </c>
      <c r="I14" t="s">
        <v>82</v>
      </c>
      <c r="K14" t="s">
        <v>82</v>
      </c>
      <c r="M14" s="2">
        <v>3168</v>
      </c>
      <c r="O14" s="2">
        <v>139329</v>
      </c>
      <c r="Q14" t="s">
        <v>82</v>
      </c>
      <c r="S14" t="s">
        <v>82</v>
      </c>
    </row>
    <row r="15" spans="3:19" ht="15">
      <c r="C15" t="s">
        <v>82</v>
      </c>
      <c r="E15" t="s">
        <v>82</v>
      </c>
      <c r="G15" t="s">
        <v>82</v>
      </c>
      <c r="I15" t="s">
        <v>82</v>
      </c>
      <c r="K15" t="s">
        <v>82</v>
      </c>
      <c r="M15" s="2">
        <v>7460</v>
      </c>
      <c r="O15" s="2">
        <v>328091</v>
      </c>
      <c r="Q15" t="s">
        <v>82</v>
      </c>
      <c r="S15" t="s">
        <v>82</v>
      </c>
    </row>
    <row r="16" spans="3:19" ht="15">
      <c r="C16" t="s">
        <v>82</v>
      </c>
      <c r="E16" t="s">
        <v>82</v>
      </c>
      <c r="G16" t="s">
        <v>82</v>
      </c>
      <c r="I16" t="s">
        <v>82</v>
      </c>
      <c r="K16" t="s">
        <v>82</v>
      </c>
      <c r="M16" s="2">
        <v>8372</v>
      </c>
      <c r="O16" s="2">
        <v>368201</v>
      </c>
      <c r="Q16" t="s">
        <v>82</v>
      </c>
      <c r="S16" t="s">
        <v>82</v>
      </c>
    </row>
    <row r="17" spans="3:19" ht="15">
      <c r="C17" t="s">
        <v>82</v>
      </c>
      <c r="E17" t="s">
        <v>82</v>
      </c>
      <c r="G17" t="s">
        <v>82</v>
      </c>
      <c r="I17" t="s">
        <v>82</v>
      </c>
      <c r="K17" t="s">
        <v>82</v>
      </c>
      <c r="M17" s="2">
        <v>8393</v>
      </c>
      <c r="O17" s="2">
        <v>369124</v>
      </c>
      <c r="Q17" t="s">
        <v>82</v>
      </c>
      <c r="S17" t="s">
        <v>82</v>
      </c>
    </row>
    <row r="18" spans="3:19" ht="15">
      <c r="C18" t="s">
        <v>82</v>
      </c>
      <c r="E18" t="s">
        <v>82</v>
      </c>
      <c r="G18" t="s">
        <v>82</v>
      </c>
      <c r="I18" t="s">
        <v>82</v>
      </c>
      <c r="K18" t="s">
        <v>82</v>
      </c>
      <c r="M18" t="s">
        <v>82</v>
      </c>
      <c r="O18" t="s">
        <v>82</v>
      </c>
      <c r="Q18" s="2">
        <v>16726</v>
      </c>
      <c r="S18" s="2">
        <v>735609</v>
      </c>
    </row>
    <row r="19" spans="3:19" ht="15">
      <c r="C19" t="s">
        <v>82</v>
      </c>
      <c r="E19" t="s">
        <v>82</v>
      </c>
      <c r="G19" t="s">
        <v>82</v>
      </c>
      <c r="I19" t="s">
        <v>82</v>
      </c>
      <c r="K19" t="s">
        <v>82</v>
      </c>
      <c r="M19" t="s">
        <v>82</v>
      </c>
      <c r="O19" t="s">
        <v>82</v>
      </c>
      <c r="Q19" s="2">
        <v>49847</v>
      </c>
      <c r="S19" s="2">
        <v>2192271</v>
      </c>
    </row>
    <row r="21" spans="1:19" ht="15">
      <c r="A21" t="s">
        <v>95</v>
      </c>
      <c r="C21" s="2">
        <v>934</v>
      </c>
      <c r="E21" t="s">
        <v>82</v>
      </c>
      <c r="G21" t="s">
        <v>82</v>
      </c>
      <c r="I21" s="7">
        <v>45.08</v>
      </c>
      <c r="K21" t="s">
        <v>355</v>
      </c>
      <c r="M21" t="s">
        <v>82</v>
      </c>
      <c r="O21" t="s">
        <v>82</v>
      </c>
      <c r="Q21" t="s">
        <v>82</v>
      </c>
      <c r="S21" t="s">
        <v>82</v>
      </c>
    </row>
    <row r="22" spans="3:19" ht="15">
      <c r="C22" s="2">
        <v>1250</v>
      </c>
      <c r="E22" t="s">
        <v>82</v>
      </c>
      <c r="G22" t="s">
        <v>82</v>
      </c>
      <c r="I22" s="7">
        <v>62.11</v>
      </c>
      <c r="K22" t="s">
        <v>356</v>
      </c>
      <c r="M22" t="s">
        <v>82</v>
      </c>
      <c r="O22" t="s">
        <v>82</v>
      </c>
      <c r="Q22" t="s">
        <v>82</v>
      </c>
      <c r="S22" t="s">
        <v>82</v>
      </c>
    </row>
    <row r="23" spans="3:19" ht="15">
      <c r="C23" s="2">
        <v>6336</v>
      </c>
      <c r="E23" t="s">
        <v>82</v>
      </c>
      <c r="G23" t="s">
        <v>82</v>
      </c>
      <c r="I23" s="7">
        <v>63.79</v>
      </c>
      <c r="K23" t="s">
        <v>357</v>
      </c>
      <c r="M23" t="s">
        <v>82</v>
      </c>
      <c r="O23" t="s">
        <v>82</v>
      </c>
      <c r="Q23" t="s">
        <v>82</v>
      </c>
      <c r="S23" t="s">
        <v>82</v>
      </c>
    </row>
    <row r="24" spans="3:19" ht="15">
      <c r="C24" s="2">
        <v>6419</v>
      </c>
      <c r="E24" t="s">
        <v>82</v>
      </c>
      <c r="G24" t="s">
        <v>82</v>
      </c>
      <c r="I24" s="7">
        <v>72.83</v>
      </c>
      <c r="K24" t="s">
        <v>358</v>
      </c>
      <c r="M24" t="s">
        <v>82</v>
      </c>
      <c r="O24" t="s">
        <v>82</v>
      </c>
      <c r="Q24" t="s">
        <v>82</v>
      </c>
      <c r="S24" t="s">
        <v>82</v>
      </c>
    </row>
    <row r="25" spans="3:19" ht="15">
      <c r="C25" s="2">
        <v>4049</v>
      </c>
      <c r="E25" t="s">
        <v>82</v>
      </c>
      <c r="G25" t="s">
        <v>82</v>
      </c>
      <c r="I25" s="7">
        <v>44.78</v>
      </c>
      <c r="K25" t="s">
        <v>359</v>
      </c>
      <c r="M25" t="s">
        <v>82</v>
      </c>
      <c r="O25" t="s">
        <v>82</v>
      </c>
      <c r="Q25" t="s">
        <v>82</v>
      </c>
      <c r="S25" t="s">
        <v>82</v>
      </c>
    </row>
    <row r="26" spans="3:19" ht="15">
      <c r="C26" s="2">
        <v>4365</v>
      </c>
      <c r="E26" t="s">
        <v>82</v>
      </c>
      <c r="G26" t="s">
        <v>82</v>
      </c>
      <c r="I26" s="7">
        <v>58.94</v>
      </c>
      <c r="K26" t="s">
        <v>360</v>
      </c>
      <c r="M26" t="s">
        <v>82</v>
      </c>
      <c r="O26" t="s">
        <v>82</v>
      </c>
      <c r="Q26" t="s">
        <v>82</v>
      </c>
      <c r="S26" t="s">
        <v>82</v>
      </c>
    </row>
    <row r="27" spans="3:19" ht="15">
      <c r="C27" s="2">
        <v>9948</v>
      </c>
      <c r="E27" s="2">
        <v>4974</v>
      </c>
      <c r="G27" t="s">
        <v>82</v>
      </c>
      <c r="I27" s="7">
        <v>21.6</v>
      </c>
      <c r="K27" t="s">
        <v>361</v>
      </c>
      <c r="M27" t="s">
        <v>82</v>
      </c>
      <c r="O27" t="s">
        <v>82</v>
      </c>
      <c r="Q27" t="s">
        <v>82</v>
      </c>
      <c r="S27" t="s">
        <v>82</v>
      </c>
    </row>
    <row r="28" spans="3:19" ht="15">
      <c r="C28" s="2">
        <v>3298</v>
      </c>
      <c r="E28" s="2">
        <v>6597</v>
      </c>
      <c r="G28" t="s">
        <v>82</v>
      </c>
      <c r="I28" s="7">
        <v>53.61</v>
      </c>
      <c r="K28" t="s">
        <v>362</v>
      </c>
      <c r="M28" t="s">
        <v>82</v>
      </c>
      <c r="O28" t="s">
        <v>82</v>
      </c>
      <c r="Q28" t="s">
        <v>82</v>
      </c>
      <c r="S28" t="s">
        <v>82</v>
      </c>
    </row>
    <row r="29" spans="3:19" ht="15">
      <c r="C29" t="s">
        <v>82</v>
      </c>
      <c r="E29" s="2">
        <v>35612</v>
      </c>
      <c r="G29" t="s">
        <v>82</v>
      </c>
      <c r="I29" s="7">
        <v>30.98</v>
      </c>
      <c r="K29" t="s">
        <v>354</v>
      </c>
      <c r="M29" t="s">
        <v>82</v>
      </c>
      <c r="O29" t="s">
        <v>82</v>
      </c>
      <c r="Q29" t="s">
        <v>82</v>
      </c>
      <c r="S29" t="s">
        <v>82</v>
      </c>
    </row>
    <row r="30" spans="3:19" ht="15">
      <c r="C30" t="s">
        <v>82</v>
      </c>
      <c r="E30" t="s">
        <v>82</v>
      </c>
      <c r="G30" t="s">
        <v>82</v>
      </c>
      <c r="I30" t="s">
        <v>82</v>
      </c>
      <c r="K30" t="s">
        <v>82</v>
      </c>
      <c r="M30" s="2">
        <v>3473</v>
      </c>
      <c r="O30" s="2">
        <v>152743</v>
      </c>
      <c r="Q30" t="s">
        <v>82</v>
      </c>
      <c r="S30" t="s">
        <v>82</v>
      </c>
    </row>
    <row r="31" spans="3:19" ht="15">
      <c r="C31" t="s">
        <v>82</v>
      </c>
      <c r="E31" t="s">
        <v>82</v>
      </c>
      <c r="G31" t="s">
        <v>82</v>
      </c>
      <c r="I31" t="s">
        <v>82</v>
      </c>
      <c r="K31" t="s">
        <v>82</v>
      </c>
      <c r="M31" s="2">
        <v>3716</v>
      </c>
      <c r="O31" s="2">
        <v>163430</v>
      </c>
      <c r="Q31" t="s">
        <v>82</v>
      </c>
      <c r="S31" t="s">
        <v>82</v>
      </c>
    </row>
    <row r="32" spans="3:19" ht="15">
      <c r="C32" t="s">
        <v>82</v>
      </c>
      <c r="E32" t="s">
        <v>82</v>
      </c>
      <c r="G32" t="s">
        <v>82</v>
      </c>
      <c r="I32" t="s">
        <v>82</v>
      </c>
      <c r="K32" t="s">
        <v>82</v>
      </c>
      <c r="M32" s="2">
        <v>10661</v>
      </c>
      <c r="O32" s="2">
        <v>468871</v>
      </c>
      <c r="Q32" t="s">
        <v>82</v>
      </c>
      <c r="S32" t="s">
        <v>82</v>
      </c>
    </row>
    <row r="33" spans="3:19" ht="15">
      <c r="C33" t="s">
        <v>82</v>
      </c>
      <c r="E33" t="s">
        <v>82</v>
      </c>
      <c r="G33" t="s">
        <v>82</v>
      </c>
      <c r="I33" t="s">
        <v>82</v>
      </c>
      <c r="K33" t="s">
        <v>82</v>
      </c>
      <c r="M33" s="2">
        <v>11984</v>
      </c>
      <c r="O33" s="2">
        <v>527056</v>
      </c>
      <c r="Q33" t="s">
        <v>82</v>
      </c>
      <c r="S33" t="s">
        <v>82</v>
      </c>
    </row>
    <row r="34" spans="3:19" ht="15">
      <c r="C34" t="s">
        <v>82</v>
      </c>
      <c r="E34" t="s">
        <v>82</v>
      </c>
      <c r="G34" t="s">
        <v>82</v>
      </c>
      <c r="I34" t="s">
        <v>82</v>
      </c>
      <c r="K34" t="s">
        <v>82</v>
      </c>
      <c r="M34" s="2">
        <v>17987</v>
      </c>
      <c r="O34" s="2">
        <v>791068</v>
      </c>
      <c r="Q34" t="s">
        <v>82</v>
      </c>
      <c r="S34" t="s">
        <v>82</v>
      </c>
    </row>
    <row r="35" spans="3:19" ht="15">
      <c r="C35" t="s">
        <v>82</v>
      </c>
      <c r="E35" t="s">
        <v>82</v>
      </c>
      <c r="G35" t="s">
        <v>82</v>
      </c>
      <c r="I35" t="s">
        <v>82</v>
      </c>
      <c r="K35" t="s">
        <v>82</v>
      </c>
      <c r="M35" s="2">
        <v>27405</v>
      </c>
      <c r="O35" s="2">
        <v>1205272</v>
      </c>
      <c r="Q35" t="s">
        <v>82</v>
      </c>
      <c r="S35" t="s">
        <v>82</v>
      </c>
    </row>
    <row r="36" spans="3:19" ht="15">
      <c r="C36" t="s">
        <v>82</v>
      </c>
      <c r="E36" t="s">
        <v>82</v>
      </c>
      <c r="G36" t="s">
        <v>82</v>
      </c>
      <c r="I36" t="s">
        <v>82</v>
      </c>
      <c r="K36" t="s">
        <v>82</v>
      </c>
      <c r="M36" t="s">
        <v>82</v>
      </c>
      <c r="O36" t="s">
        <v>82</v>
      </c>
      <c r="Q36" s="2">
        <v>22296</v>
      </c>
      <c r="S36" s="2">
        <v>980578</v>
      </c>
    </row>
    <row r="37" spans="3:19" ht="15">
      <c r="C37" t="s">
        <v>82</v>
      </c>
      <c r="E37" t="s">
        <v>82</v>
      </c>
      <c r="G37" t="s">
        <v>82</v>
      </c>
      <c r="I37" t="s">
        <v>82</v>
      </c>
      <c r="K37" t="s">
        <v>82</v>
      </c>
      <c r="M37" t="s">
        <v>82</v>
      </c>
      <c r="O37" t="s">
        <v>82</v>
      </c>
      <c r="Q37" s="2">
        <v>71176</v>
      </c>
      <c r="S37" s="2">
        <v>3130320</v>
      </c>
    </row>
  </sheetData>
  <sheetProtection selectLockedCells="1" selectUnlockedCells="1"/>
  <mergeCells count="3">
    <mergeCell ref="A2:F2"/>
    <mergeCell ref="C4:I4"/>
    <mergeCell ref="M4:S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S40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8.7109375" style="0" customWidth="1"/>
    <col min="3" max="3" width="99.8515625" style="0" customWidth="1"/>
    <col min="4" max="4" width="8.7109375" style="0" customWidth="1"/>
    <col min="5" max="5" width="100.8515625" style="0" customWidth="1"/>
    <col min="6" max="6" width="8.7109375" style="0" customWidth="1"/>
    <col min="7" max="7" width="100.8515625" style="0" customWidth="1"/>
    <col min="8" max="8" width="8.7109375" style="0" customWidth="1"/>
    <col min="9" max="9" width="46.7109375" style="0" customWidth="1"/>
    <col min="10" max="10" width="8.7109375" style="0" customWidth="1"/>
    <col min="11" max="11" width="36.7109375" style="0" customWidth="1"/>
    <col min="12" max="12" width="8.7109375" style="0" customWidth="1"/>
    <col min="13" max="13" width="87.8515625" style="0" customWidth="1"/>
    <col min="14" max="14" width="8.7109375" style="0" customWidth="1"/>
    <col min="15" max="15" width="93.8515625" style="0" customWidth="1"/>
    <col min="16" max="16" width="8.7109375" style="0" customWidth="1"/>
    <col min="17" max="17" width="100.8515625" style="0" customWidth="1"/>
    <col min="18" max="18" width="8.7109375" style="0" customWidth="1"/>
    <col min="19" max="19" width="100.8515625" style="0" customWidth="1"/>
    <col min="20" max="16384" width="8.7109375" style="0" customWidth="1"/>
  </cols>
  <sheetData>
    <row r="2" spans="3:19" ht="39.75" customHeight="1">
      <c r="C2" s="11" t="s">
        <v>341</v>
      </c>
      <c r="D2" s="11"/>
      <c r="E2" s="11"/>
      <c r="F2" s="11"/>
      <c r="G2" s="11"/>
      <c r="H2" s="11"/>
      <c r="I2" s="11"/>
      <c r="M2" s="11" t="s">
        <v>363</v>
      </c>
      <c r="N2" s="11"/>
      <c r="O2" s="11"/>
      <c r="P2" s="11"/>
      <c r="Q2" s="11"/>
      <c r="R2" s="11"/>
      <c r="S2" s="11"/>
    </row>
    <row r="3" spans="1:19" ht="15">
      <c r="A3" s="3" t="s">
        <v>56</v>
      </c>
      <c r="B3" s="3"/>
      <c r="C3" s="3" t="s">
        <v>57</v>
      </c>
      <c r="D3" s="3"/>
      <c r="E3" s="3" t="s">
        <v>58</v>
      </c>
      <c r="F3" s="3"/>
      <c r="G3" s="3" t="s">
        <v>59</v>
      </c>
      <c r="H3" s="3"/>
      <c r="I3" s="3" t="s">
        <v>190</v>
      </c>
      <c r="J3" s="3"/>
      <c r="K3" s="3" t="s">
        <v>191</v>
      </c>
      <c r="L3" s="3"/>
      <c r="M3" s="3" t="s">
        <v>192</v>
      </c>
      <c r="N3" s="3"/>
      <c r="O3" s="3" t="s">
        <v>193</v>
      </c>
      <c r="P3" s="3"/>
      <c r="Q3" s="3" t="s">
        <v>194</v>
      </c>
      <c r="R3" s="3"/>
      <c r="S3" s="3" t="s">
        <v>195</v>
      </c>
    </row>
    <row r="4" spans="1:19" ht="39.75" customHeight="1">
      <c r="A4" s="3" t="s">
        <v>65</v>
      </c>
      <c r="C4" s="5" t="s">
        <v>343</v>
      </c>
      <c r="E4" s="5" t="s">
        <v>344</v>
      </c>
      <c r="G4" s="5" t="s">
        <v>345</v>
      </c>
      <c r="I4" s="5" t="s">
        <v>346</v>
      </c>
      <c r="K4" s="5" t="s">
        <v>347</v>
      </c>
      <c r="M4" s="5" t="s">
        <v>348</v>
      </c>
      <c r="O4" s="5" t="s">
        <v>349</v>
      </c>
      <c r="Q4" s="5" t="s">
        <v>350</v>
      </c>
      <c r="S4" s="5" t="s">
        <v>351</v>
      </c>
    </row>
    <row r="5" spans="1:19" ht="15">
      <c r="A5" t="s">
        <v>107</v>
      </c>
      <c r="C5" s="2">
        <v>8497</v>
      </c>
      <c r="E5" t="s">
        <v>82</v>
      </c>
      <c r="G5" t="s">
        <v>82</v>
      </c>
      <c r="I5" s="7">
        <v>46.74</v>
      </c>
      <c r="K5" t="s">
        <v>364</v>
      </c>
      <c r="M5" t="s">
        <v>82</v>
      </c>
      <c r="O5" t="s">
        <v>82</v>
      </c>
      <c r="Q5" t="s">
        <v>82</v>
      </c>
      <c r="S5" t="s">
        <v>82</v>
      </c>
    </row>
    <row r="6" spans="3:19" ht="15">
      <c r="C6" s="2">
        <v>6547</v>
      </c>
      <c r="E6" t="s">
        <v>82</v>
      </c>
      <c r="G6" t="s">
        <v>82</v>
      </c>
      <c r="I6" s="7">
        <v>58.94</v>
      </c>
      <c r="K6" t="s">
        <v>365</v>
      </c>
      <c r="M6" t="s">
        <v>82</v>
      </c>
      <c r="O6" t="s">
        <v>82</v>
      </c>
      <c r="Q6" t="s">
        <v>82</v>
      </c>
      <c r="S6" t="s">
        <v>82</v>
      </c>
    </row>
    <row r="7" spans="3:19" ht="15">
      <c r="C7" s="2">
        <v>14922</v>
      </c>
      <c r="E7" s="2">
        <v>7461</v>
      </c>
      <c r="G7" t="s">
        <v>82</v>
      </c>
      <c r="I7" s="7">
        <v>21.6</v>
      </c>
      <c r="K7" t="s">
        <v>366</v>
      </c>
      <c r="M7" t="s">
        <v>82</v>
      </c>
      <c r="O7" t="s">
        <v>82</v>
      </c>
      <c r="Q7" t="s">
        <v>82</v>
      </c>
      <c r="S7" t="s">
        <v>82</v>
      </c>
    </row>
    <row r="8" spans="3:19" ht="15">
      <c r="C8" s="2">
        <v>2086</v>
      </c>
      <c r="E8" s="2">
        <v>4173</v>
      </c>
      <c r="G8" t="s">
        <v>82</v>
      </c>
      <c r="I8" s="7">
        <v>53.61</v>
      </c>
      <c r="K8" t="s">
        <v>367</v>
      </c>
      <c r="M8" t="s">
        <v>82</v>
      </c>
      <c r="O8" t="s">
        <v>82</v>
      </c>
      <c r="Q8" t="s">
        <v>82</v>
      </c>
      <c r="S8" t="s">
        <v>82</v>
      </c>
    </row>
    <row r="9" spans="3:19" ht="15">
      <c r="C9" t="s">
        <v>82</v>
      </c>
      <c r="E9" s="2">
        <v>15444</v>
      </c>
      <c r="G9" t="s">
        <v>82</v>
      </c>
      <c r="I9" s="7">
        <v>30.98</v>
      </c>
      <c r="K9" t="s">
        <v>368</v>
      </c>
      <c r="M9" t="s">
        <v>82</v>
      </c>
      <c r="O9" t="s">
        <v>82</v>
      </c>
      <c r="Q9" t="s">
        <v>82</v>
      </c>
      <c r="S9" t="s">
        <v>82</v>
      </c>
    </row>
    <row r="10" spans="3:19" ht="15">
      <c r="C10" t="s">
        <v>82</v>
      </c>
      <c r="E10" t="s">
        <v>82</v>
      </c>
      <c r="G10" t="s">
        <v>82</v>
      </c>
      <c r="I10" t="s">
        <v>82</v>
      </c>
      <c r="K10" t="s">
        <v>82</v>
      </c>
      <c r="M10" s="2">
        <v>5197</v>
      </c>
      <c r="O10" s="2">
        <v>228564</v>
      </c>
      <c r="Q10" t="s">
        <v>82</v>
      </c>
      <c r="S10" t="s">
        <v>82</v>
      </c>
    </row>
    <row r="11" spans="3:19" ht="15">
      <c r="C11" t="s">
        <v>82</v>
      </c>
      <c r="E11" t="s">
        <v>82</v>
      </c>
      <c r="G11" t="s">
        <v>82</v>
      </c>
      <c r="I11" t="s">
        <v>82</v>
      </c>
      <c r="K11" t="s">
        <v>82</v>
      </c>
      <c r="M11" s="2">
        <v>5209</v>
      </c>
      <c r="O11" s="2">
        <v>229092</v>
      </c>
      <c r="Q11" t="s">
        <v>82</v>
      </c>
      <c r="S11" t="s">
        <v>82</v>
      </c>
    </row>
    <row r="12" spans="3:19" ht="15">
      <c r="C12" t="s">
        <v>82</v>
      </c>
      <c r="E12" t="s">
        <v>82</v>
      </c>
      <c r="G12" t="s">
        <v>82</v>
      </c>
      <c r="I12" t="s">
        <v>82</v>
      </c>
      <c r="K12" t="s">
        <v>82</v>
      </c>
      <c r="M12" s="2">
        <v>5778</v>
      </c>
      <c r="O12" s="2">
        <v>254116</v>
      </c>
      <c r="Q12" t="s">
        <v>82</v>
      </c>
      <c r="S12" t="s">
        <v>82</v>
      </c>
    </row>
    <row r="13" spans="3:19" ht="15">
      <c r="C13" t="s">
        <v>82</v>
      </c>
      <c r="E13" t="s">
        <v>82</v>
      </c>
      <c r="G13" t="s">
        <v>82</v>
      </c>
      <c r="I13" t="s">
        <v>82</v>
      </c>
      <c r="K13" t="s">
        <v>82</v>
      </c>
      <c r="M13" s="2">
        <v>18741</v>
      </c>
      <c r="O13" s="2">
        <v>824229</v>
      </c>
      <c r="Q13" t="s">
        <v>82</v>
      </c>
      <c r="S13" t="s">
        <v>82</v>
      </c>
    </row>
    <row r="14" spans="3:19" ht="15">
      <c r="C14" t="s">
        <v>82</v>
      </c>
      <c r="E14" t="s">
        <v>82</v>
      </c>
      <c r="G14" t="s">
        <v>82</v>
      </c>
      <c r="I14" t="s">
        <v>82</v>
      </c>
      <c r="K14" t="s">
        <v>82</v>
      </c>
      <c r="M14" t="s">
        <v>82</v>
      </c>
      <c r="O14" t="s">
        <v>82</v>
      </c>
      <c r="Q14" s="2">
        <v>14102</v>
      </c>
      <c r="S14" s="2">
        <v>620206</v>
      </c>
    </row>
    <row r="15" spans="3:19" ht="15">
      <c r="C15" t="s">
        <v>82</v>
      </c>
      <c r="E15" t="s">
        <v>82</v>
      </c>
      <c r="G15" t="s">
        <v>82</v>
      </c>
      <c r="I15" t="s">
        <v>82</v>
      </c>
      <c r="K15" t="s">
        <v>82</v>
      </c>
      <c r="M15" t="s">
        <v>82</v>
      </c>
      <c r="O15" t="s">
        <v>82</v>
      </c>
      <c r="Q15" s="2">
        <v>30867</v>
      </c>
      <c r="S15" s="2">
        <v>1357531</v>
      </c>
    </row>
    <row r="16" spans="1:19" ht="15">
      <c r="A16" t="s">
        <v>108</v>
      </c>
      <c r="C16" s="2">
        <v>4974</v>
      </c>
      <c r="E16" s="2">
        <v>4974</v>
      </c>
      <c r="G16" t="s">
        <v>82</v>
      </c>
      <c r="I16" s="7">
        <v>21.6</v>
      </c>
      <c r="K16" t="s">
        <v>366</v>
      </c>
      <c r="M16" t="s">
        <v>82</v>
      </c>
      <c r="O16" t="s">
        <v>82</v>
      </c>
      <c r="Q16" t="s">
        <v>82</v>
      </c>
      <c r="S16" t="s">
        <v>82</v>
      </c>
    </row>
    <row r="17" spans="3:19" ht="15">
      <c r="C17" s="2">
        <v>962</v>
      </c>
      <c r="E17" s="2">
        <v>1924</v>
      </c>
      <c r="G17" t="s">
        <v>82</v>
      </c>
      <c r="I17" s="7">
        <v>53.61</v>
      </c>
      <c r="K17" t="s">
        <v>367</v>
      </c>
      <c r="M17" t="s">
        <v>82</v>
      </c>
      <c r="O17" t="s">
        <v>82</v>
      </c>
      <c r="Q17" t="s">
        <v>82</v>
      </c>
      <c r="S17" t="s">
        <v>82</v>
      </c>
    </row>
    <row r="18" spans="3:19" ht="15">
      <c r="C18" t="s">
        <v>82</v>
      </c>
      <c r="E18" s="2">
        <v>15045</v>
      </c>
      <c r="G18" t="s">
        <v>82</v>
      </c>
      <c r="I18" s="7">
        <v>30.98</v>
      </c>
      <c r="K18" t="s">
        <v>368</v>
      </c>
      <c r="M18" t="s">
        <v>82</v>
      </c>
      <c r="O18" t="s">
        <v>82</v>
      </c>
      <c r="Q18" t="s">
        <v>82</v>
      </c>
      <c r="S18" t="s">
        <v>82</v>
      </c>
    </row>
    <row r="19" spans="3:19" ht="15">
      <c r="C19" t="s">
        <v>82</v>
      </c>
      <c r="E19" t="s">
        <v>82</v>
      </c>
      <c r="G19" t="s">
        <v>82</v>
      </c>
      <c r="I19" t="s">
        <v>82</v>
      </c>
      <c r="K19" t="s">
        <v>82</v>
      </c>
      <c r="M19" s="2">
        <v>1084</v>
      </c>
      <c r="O19" s="2">
        <v>47674</v>
      </c>
      <c r="Q19" t="s">
        <v>82</v>
      </c>
      <c r="S19" t="s">
        <v>82</v>
      </c>
    </row>
    <row r="20" spans="3:19" ht="15">
      <c r="C20" t="s">
        <v>82</v>
      </c>
      <c r="E20" t="s">
        <v>82</v>
      </c>
      <c r="G20" t="s">
        <v>82</v>
      </c>
      <c r="I20" t="s">
        <v>82</v>
      </c>
      <c r="K20" t="s">
        <v>82</v>
      </c>
      <c r="M20" s="2">
        <v>3473</v>
      </c>
      <c r="O20" s="2">
        <v>152743</v>
      </c>
      <c r="Q20" t="s">
        <v>82</v>
      </c>
      <c r="S20" t="s">
        <v>82</v>
      </c>
    </row>
    <row r="21" spans="3:19" ht="15">
      <c r="C21" t="s">
        <v>82</v>
      </c>
      <c r="E21" t="s">
        <v>82</v>
      </c>
      <c r="G21" t="s">
        <v>82</v>
      </c>
      <c r="I21" t="s">
        <v>82</v>
      </c>
      <c r="K21" t="s">
        <v>82</v>
      </c>
      <c r="M21" s="2">
        <v>5063</v>
      </c>
      <c r="O21" s="2">
        <v>222671</v>
      </c>
      <c r="Q21" t="s">
        <v>82</v>
      </c>
      <c r="S21" t="s">
        <v>82</v>
      </c>
    </row>
    <row r="22" spans="3:19" ht="15">
      <c r="C22" t="s">
        <v>82</v>
      </c>
      <c r="E22" t="s">
        <v>82</v>
      </c>
      <c r="G22" t="s">
        <v>82</v>
      </c>
      <c r="I22" t="s">
        <v>82</v>
      </c>
      <c r="K22" t="s">
        <v>82</v>
      </c>
      <c r="M22" s="2">
        <v>6137</v>
      </c>
      <c r="O22" s="2">
        <v>269905</v>
      </c>
      <c r="Q22" t="s">
        <v>82</v>
      </c>
      <c r="S22" t="s">
        <v>82</v>
      </c>
    </row>
    <row r="23" spans="3:19" ht="15">
      <c r="C23" t="s">
        <v>82</v>
      </c>
      <c r="E23" t="s">
        <v>82</v>
      </c>
      <c r="G23" t="s">
        <v>82</v>
      </c>
      <c r="I23" t="s">
        <v>82</v>
      </c>
      <c r="K23" t="s">
        <v>82</v>
      </c>
      <c r="M23" t="s">
        <v>82</v>
      </c>
      <c r="O23" t="s">
        <v>82</v>
      </c>
      <c r="Q23" s="2">
        <v>6501</v>
      </c>
      <c r="S23" s="2">
        <v>285914</v>
      </c>
    </row>
    <row r="24" spans="3:19" ht="15">
      <c r="C24" t="s">
        <v>82</v>
      </c>
      <c r="E24" t="s">
        <v>82</v>
      </c>
      <c r="G24" t="s">
        <v>82</v>
      </c>
      <c r="I24" t="s">
        <v>82</v>
      </c>
      <c r="K24" t="s">
        <v>82</v>
      </c>
      <c r="M24" t="s">
        <v>82</v>
      </c>
      <c r="O24" t="s">
        <v>82</v>
      </c>
      <c r="Q24" s="2">
        <v>30069</v>
      </c>
      <c r="S24" s="2">
        <v>1322435</v>
      </c>
    </row>
    <row r="25" spans="1:19" ht="15">
      <c r="A25" t="s">
        <v>109</v>
      </c>
      <c r="C25" s="2">
        <v>37000</v>
      </c>
      <c r="E25" t="s">
        <v>82</v>
      </c>
      <c r="G25" t="s">
        <v>82</v>
      </c>
      <c r="I25" s="7">
        <v>45.08</v>
      </c>
      <c r="K25" t="s">
        <v>355</v>
      </c>
      <c r="M25" t="s">
        <v>82</v>
      </c>
      <c r="O25" t="s">
        <v>82</v>
      </c>
      <c r="Q25" t="s">
        <v>82</v>
      </c>
      <c r="S25" t="s">
        <v>82</v>
      </c>
    </row>
    <row r="26" spans="3:19" ht="15">
      <c r="C26" s="2">
        <v>55000</v>
      </c>
      <c r="E26" t="s">
        <v>82</v>
      </c>
      <c r="G26" t="s">
        <v>82</v>
      </c>
      <c r="I26" s="7">
        <v>56.35</v>
      </c>
      <c r="K26" t="s">
        <v>369</v>
      </c>
      <c r="M26" t="s">
        <v>82</v>
      </c>
      <c r="O26" t="s">
        <v>82</v>
      </c>
      <c r="Q26" t="s">
        <v>82</v>
      </c>
      <c r="S26" t="s">
        <v>82</v>
      </c>
    </row>
    <row r="27" spans="3:19" ht="15">
      <c r="C27" s="2">
        <v>207900</v>
      </c>
      <c r="E27" t="s">
        <v>82</v>
      </c>
      <c r="G27" t="s">
        <v>82</v>
      </c>
      <c r="I27" s="7">
        <v>62.11</v>
      </c>
      <c r="K27" t="s">
        <v>356</v>
      </c>
      <c r="M27" t="s">
        <v>82</v>
      </c>
      <c r="O27" t="s">
        <v>82</v>
      </c>
      <c r="Q27" t="s">
        <v>82</v>
      </c>
      <c r="S27" t="s">
        <v>82</v>
      </c>
    </row>
    <row r="28" spans="3:19" ht="15">
      <c r="C28" s="2">
        <v>139380</v>
      </c>
      <c r="E28" t="s">
        <v>82</v>
      </c>
      <c r="G28" t="s">
        <v>82</v>
      </c>
      <c r="I28" s="7">
        <v>63.79</v>
      </c>
      <c r="K28" t="s">
        <v>357</v>
      </c>
      <c r="M28" t="s">
        <v>82</v>
      </c>
      <c r="O28" t="s">
        <v>82</v>
      </c>
      <c r="Q28" t="s">
        <v>82</v>
      </c>
      <c r="S28" t="s">
        <v>82</v>
      </c>
    </row>
    <row r="29" spans="3:19" ht="15">
      <c r="C29" s="2">
        <v>141207</v>
      </c>
      <c r="E29" t="s">
        <v>82</v>
      </c>
      <c r="G29" t="s">
        <v>82</v>
      </c>
      <c r="I29" s="7">
        <v>72.83</v>
      </c>
      <c r="K29" t="s">
        <v>358</v>
      </c>
      <c r="M29" t="s">
        <v>82</v>
      </c>
      <c r="O29" t="s">
        <v>82</v>
      </c>
      <c r="Q29" t="s">
        <v>82</v>
      </c>
      <c r="S29" t="s">
        <v>82</v>
      </c>
    </row>
    <row r="30" spans="3:19" ht="15">
      <c r="C30" s="2">
        <v>91093</v>
      </c>
      <c r="E30" t="s">
        <v>82</v>
      </c>
      <c r="G30" t="s">
        <v>82</v>
      </c>
      <c r="I30" s="7">
        <v>44.78</v>
      </c>
      <c r="K30" t="s">
        <v>359</v>
      </c>
      <c r="M30" t="s">
        <v>82</v>
      </c>
      <c r="O30" t="s">
        <v>82</v>
      </c>
      <c r="Q30" t="s">
        <v>82</v>
      </c>
      <c r="S30" t="s">
        <v>82</v>
      </c>
    </row>
    <row r="31" spans="3:19" ht="15">
      <c r="C31" s="2">
        <v>69829</v>
      </c>
      <c r="E31" t="s">
        <v>82</v>
      </c>
      <c r="G31" t="s">
        <v>82</v>
      </c>
      <c r="I31" s="7">
        <v>58.94</v>
      </c>
      <c r="K31" t="s">
        <v>360</v>
      </c>
      <c r="M31" t="s">
        <v>82</v>
      </c>
      <c r="O31" t="s">
        <v>82</v>
      </c>
      <c r="Q31" t="s">
        <v>82</v>
      </c>
      <c r="S31" t="s">
        <v>82</v>
      </c>
    </row>
    <row r="32" spans="3:19" ht="15">
      <c r="C32" s="2">
        <v>159164</v>
      </c>
      <c r="E32" s="2">
        <v>79582</v>
      </c>
      <c r="G32" t="s">
        <v>82</v>
      </c>
      <c r="I32" s="7">
        <v>21.6</v>
      </c>
      <c r="K32" t="s">
        <v>361</v>
      </c>
      <c r="M32" t="s">
        <v>82</v>
      </c>
      <c r="O32" t="s">
        <v>82</v>
      </c>
      <c r="Q32" t="s">
        <v>82</v>
      </c>
      <c r="S32" t="s">
        <v>82</v>
      </c>
    </row>
    <row r="33" spans="3:19" ht="15">
      <c r="C33" s="2">
        <v>26657</v>
      </c>
      <c r="E33" s="2">
        <v>53314</v>
      </c>
      <c r="G33" t="s">
        <v>82</v>
      </c>
      <c r="I33" s="7">
        <v>53.61</v>
      </c>
      <c r="K33" t="s">
        <v>362</v>
      </c>
      <c r="M33" t="s">
        <v>82</v>
      </c>
      <c r="O33" t="s">
        <v>82</v>
      </c>
      <c r="Q33" t="s">
        <v>82</v>
      </c>
      <c r="S33" t="s">
        <v>82</v>
      </c>
    </row>
    <row r="34" spans="3:19" ht="15">
      <c r="C34" t="s">
        <v>82</v>
      </c>
      <c r="E34" s="2">
        <v>154437</v>
      </c>
      <c r="G34" t="s">
        <v>82</v>
      </c>
      <c r="I34" s="7">
        <v>30.98</v>
      </c>
      <c r="K34" t="s">
        <v>354</v>
      </c>
      <c r="M34" t="s">
        <v>82</v>
      </c>
      <c r="O34" t="s">
        <v>82</v>
      </c>
      <c r="Q34" t="s">
        <v>82</v>
      </c>
      <c r="S34" t="s">
        <v>82</v>
      </c>
    </row>
    <row r="35" spans="3:19" ht="15">
      <c r="C35" t="s">
        <v>82</v>
      </c>
      <c r="E35" t="s">
        <v>82</v>
      </c>
      <c r="G35" t="s">
        <v>82</v>
      </c>
      <c r="I35" t="s">
        <v>82</v>
      </c>
      <c r="K35" t="s">
        <v>82</v>
      </c>
      <c r="M35" s="2">
        <v>30032</v>
      </c>
      <c r="O35" s="2">
        <v>47674</v>
      </c>
      <c r="Q35" t="s">
        <v>82</v>
      </c>
      <c r="S35" t="s">
        <v>82</v>
      </c>
    </row>
    <row r="36" spans="3:19" ht="15">
      <c r="C36" t="s">
        <v>82</v>
      </c>
      <c r="E36" t="s">
        <v>82</v>
      </c>
      <c r="G36" t="s">
        <v>82</v>
      </c>
      <c r="I36" t="s">
        <v>82</v>
      </c>
      <c r="K36" t="s">
        <v>82</v>
      </c>
      <c r="M36" s="2">
        <v>51970</v>
      </c>
      <c r="O36" s="2">
        <v>152743</v>
      </c>
      <c r="Q36" t="s">
        <v>82</v>
      </c>
      <c r="S36" t="s">
        <v>82</v>
      </c>
    </row>
    <row r="37" spans="3:19" ht="15">
      <c r="C37" t="s">
        <v>82</v>
      </c>
      <c r="E37" t="s">
        <v>82</v>
      </c>
      <c r="G37" t="s">
        <v>82</v>
      </c>
      <c r="I37" t="s">
        <v>82</v>
      </c>
      <c r="K37" t="s">
        <v>82</v>
      </c>
      <c r="M37" s="2">
        <v>55556</v>
      </c>
      <c r="O37" s="2">
        <v>222671</v>
      </c>
      <c r="Q37" t="s">
        <v>82</v>
      </c>
      <c r="S37" t="s">
        <v>82</v>
      </c>
    </row>
    <row r="38" spans="3:19" ht="15">
      <c r="C38" t="s">
        <v>82</v>
      </c>
      <c r="E38" t="s">
        <v>82</v>
      </c>
      <c r="G38" t="s">
        <v>82</v>
      </c>
      <c r="I38" t="s">
        <v>82</v>
      </c>
      <c r="K38" t="s">
        <v>82</v>
      </c>
      <c r="M38" s="2">
        <v>186782</v>
      </c>
      <c r="O38" s="2">
        <v>269905</v>
      </c>
      <c r="Q38" t="s">
        <v>82</v>
      </c>
      <c r="S38" t="s">
        <v>82</v>
      </c>
    </row>
    <row r="39" spans="3:19" ht="15">
      <c r="C39" t="s">
        <v>82</v>
      </c>
      <c r="E39" t="s">
        <v>82</v>
      </c>
      <c r="G39" t="s">
        <v>82</v>
      </c>
      <c r="I39" t="s">
        <v>82</v>
      </c>
      <c r="K39" t="s">
        <v>82</v>
      </c>
      <c r="M39" t="s">
        <v>82</v>
      </c>
      <c r="O39" t="s">
        <v>82</v>
      </c>
      <c r="Q39" s="2">
        <v>180191</v>
      </c>
      <c r="S39" s="2">
        <v>7924800</v>
      </c>
    </row>
    <row r="40" spans="3:19" ht="15">
      <c r="C40" t="s">
        <v>82</v>
      </c>
      <c r="E40" t="s">
        <v>82</v>
      </c>
      <c r="G40" t="s">
        <v>82</v>
      </c>
      <c r="I40" t="s">
        <v>82</v>
      </c>
      <c r="K40" t="s">
        <v>82</v>
      </c>
      <c r="M40" t="s">
        <v>82</v>
      </c>
      <c r="O40" t="s">
        <v>82</v>
      </c>
      <c r="Q40" s="2">
        <v>308666</v>
      </c>
      <c r="S40" s="2">
        <v>13575131</v>
      </c>
    </row>
  </sheetData>
  <sheetProtection selectLockedCells="1" selectUnlockedCells="1"/>
  <mergeCells count="2">
    <mergeCell ref="C2:I2"/>
    <mergeCell ref="M2:S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99.8515625" style="0" customWidth="1"/>
    <col min="4" max="4" width="8.7109375" style="0" customWidth="1"/>
    <col min="5" max="5" width="100.8515625" style="0" customWidth="1"/>
    <col min="6" max="6" width="8.7109375" style="0" customWidth="1"/>
    <col min="7" max="7" width="100.8515625" style="0" customWidth="1"/>
    <col min="8" max="8" width="8.7109375" style="0" customWidth="1"/>
    <col min="9" max="9" width="46.7109375" style="0" customWidth="1"/>
    <col min="10" max="10" width="8.7109375" style="0" customWidth="1"/>
    <col min="11" max="11" width="32.7109375" style="0" customWidth="1"/>
    <col min="12" max="12" width="8.7109375" style="0" customWidth="1"/>
    <col min="13" max="13" width="87.8515625" style="0" customWidth="1"/>
    <col min="14" max="14" width="8.7109375" style="0" customWidth="1"/>
    <col min="15" max="15" width="93.8515625" style="0" customWidth="1"/>
    <col min="16" max="16" width="8.7109375" style="0" customWidth="1"/>
    <col min="17" max="17" width="100.8515625" style="0" customWidth="1"/>
    <col min="18" max="18" width="8.7109375" style="0" customWidth="1"/>
    <col min="19" max="19" width="100.8515625" style="0" customWidth="1"/>
    <col min="20" max="16384" width="8.7109375" style="0" customWidth="1"/>
  </cols>
  <sheetData>
    <row r="2" spans="3:19" ht="39.75" customHeight="1">
      <c r="C2" s="11" t="s">
        <v>341</v>
      </c>
      <c r="D2" s="11"/>
      <c r="E2" s="11"/>
      <c r="F2" s="11"/>
      <c r="G2" s="11"/>
      <c r="H2" s="11"/>
      <c r="I2" s="11"/>
      <c r="M2" s="11" t="s">
        <v>363</v>
      </c>
      <c r="N2" s="11"/>
      <c r="O2" s="11"/>
      <c r="P2" s="11"/>
      <c r="Q2" s="11"/>
      <c r="R2" s="11"/>
      <c r="S2" s="11"/>
    </row>
    <row r="3" spans="1:19" ht="15">
      <c r="A3" s="3" t="s">
        <v>56</v>
      </c>
      <c r="B3" s="3"/>
      <c r="C3" s="3" t="s">
        <v>57</v>
      </c>
      <c r="D3" s="3"/>
      <c r="E3" s="3" t="s">
        <v>58</v>
      </c>
      <c r="F3" s="3"/>
      <c r="G3" s="3" t="s">
        <v>59</v>
      </c>
      <c r="H3" s="3"/>
      <c r="I3" s="3" t="s">
        <v>190</v>
      </c>
      <c r="J3" s="3"/>
      <c r="K3" s="3" t="s">
        <v>191</v>
      </c>
      <c r="L3" s="3"/>
      <c r="M3" s="3" t="s">
        <v>192</v>
      </c>
      <c r="N3" s="3"/>
      <c r="O3" s="3" t="s">
        <v>193</v>
      </c>
      <c r="P3" s="3"/>
      <c r="Q3" s="3" t="s">
        <v>194</v>
      </c>
      <c r="R3" s="3"/>
      <c r="S3" s="3" t="s">
        <v>195</v>
      </c>
    </row>
    <row r="4" spans="1:19" ht="39.75" customHeight="1">
      <c r="A4" s="3" t="s">
        <v>65</v>
      </c>
      <c r="C4" s="5" t="s">
        <v>343</v>
      </c>
      <c r="E4" s="5" t="s">
        <v>344</v>
      </c>
      <c r="G4" s="5" t="s">
        <v>345</v>
      </c>
      <c r="H4" s="3"/>
      <c r="I4" s="5" t="s">
        <v>346</v>
      </c>
      <c r="K4" s="5" t="s">
        <v>370</v>
      </c>
      <c r="M4" s="5" t="s">
        <v>348</v>
      </c>
      <c r="O4" s="5" t="s">
        <v>349</v>
      </c>
      <c r="Q4" s="5" t="s">
        <v>350</v>
      </c>
      <c r="S4" s="5" t="s">
        <v>351</v>
      </c>
    </row>
    <row r="5" spans="1:19" ht="15">
      <c r="A5" t="s">
        <v>96</v>
      </c>
      <c r="C5" s="2">
        <v>1400</v>
      </c>
      <c r="E5" t="s">
        <v>82</v>
      </c>
      <c r="G5" t="s">
        <v>82</v>
      </c>
      <c r="I5" s="7">
        <v>45.08</v>
      </c>
      <c r="K5" t="s">
        <v>355</v>
      </c>
      <c r="M5" t="s">
        <v>82</v>
      </c>
      <c r="O5" t="s">
        <v>82</v>
      </c>
      <c r="Q5" t="s">
        <v>82</v>
      </c>
      <c r="S5" t="s">
        <v>82</v>
      </c>
    </row>
    <row r="6" spans="3:19" ht="15">
      <c r="C6" s="2">
        <v>2500</v>
      </c>
      <c r="E6" t="s">
        <v>82</v>
      </c>
      <c r="G6" t="s">
        <v>82</v>
      </c>
      <c r="I6" s="7">
        <v>62.11</v>
      </c>
      <c r="K6" t="s">
        <v>356</v>
      </c>
      <c r="M6" t="s">
        <v>82</v>
      </c>
      <c r="O6" t="s">
        <v>82</v>
      </c>
      <c r="Q6" t="s">
        <v>82</v>
      </c>
      <c r="S6" t="s">
        <v>82</v>
      </c>
    </row>
    <row r="7" spans="3:19" ht="15">
      <c r="C7" s="2">
        <v>6336</v>
      </c>
      <c r="E7" t="s">
        <v>82</v>
      </c>
      <c r="G7" t="s">
        <v>82</v>
      </c>
      <c r="I7" s="7">
        <v>63.79</v>
      </c>
      <c r="K7" t="s">
        <v>357</v>
      </c>
      <c r="M7" t="s">
        <v>82</v>
      </c>
      <c r="O7" t="s">
        <v>82</v>
      </c>
      <c r="Q7" t="s">
        <v>82</v>
      </c>
      <c r="S7" t="s">
        <v>82</v>
      </c>
    </row>
    <row r="8" spans="3:19" ht="15">
      <c r="C8" s="2">
        <v>6419</v>
      </c>
      <c r="E8" t="s">
        <v>82</v>
      </c>
      <c r="G8" t="s">
        <v>82</v>
      </c>
      <c r="I8" s="7">
        <v>72.83</v>
      </c>
      <c r="K8" t="s">
        <v>358</v>
      </c>
      <c r="M8" t="s">
        <v>82</v>
      </c>
      <c r="O8" t="s">
        <v>82</v>
      </c>
      <c r="Q8" t="s">
        <v>82</v>
      </c>
      <c r="S8" t="s">
        <v>82</v>
      </c>
    </row>
    <row r="9" spans="3:19" ht="15">
      <c r="C9" s="2">
        <v>25606</v>
      </c>
      <c r="E9" t="s">
        <v>82</v>
      </c>
      <c r="G9" t="s">
        <v>82</v>
      </c>
      <c r="I9" s="7">
        <v>34.75</v>
      </c>
      <c r="K9" t="s">
        <v>371</v>
      </c>
      <c r="M9" t="s">
        <v>82</v>
      </c>
      <c r="O9" t="s">
        <v>82</v>
      </c>
      <c r="Q9" t="s">
        <v>82</v>
      </c>
      <c r="S9" t="s">
        <v>82</v>
      </c>
    </row>
    <row r="10" spans="3:19" ht="15">
      <c r="C10" s="2">
        <v>6073</v>
      </c>
      <c r="E10" t="s">
        <v>82</v>
      </c>
      <c r="G10" t="s">
        <v>82</v>
      </c>
      <c r="I10" s="7">
        <v>44.78</v>
      </c>
      <c r="K10" t="s">
        <v>359</v>
      </c>
      <c r="M10" t="s">
        <v>82</v>
      </c>
      <c r="O10" t="s">
        <v>82</v>
      </c>
      <c r="Q10" t="s">
        <v>82</v>
      </c>
      <c r="S10" t="s">
        <v>82</v>
      </c>
    </row>
    <row r="11" spans="3:19" ht="15">
      <c r="C11" s="2">
        <v>4365</v>
      </c>
      <c r="E11" t="s">
        <v>82</v>
      </c>
      <c r="G11" t="s">
        <v>82</v>
      </c>
      <c r="I11" s="7">
        <v>58.94</v>
      </c>
      <c r="K11" t="s">
        <v>360</v>
      </c>
      <c r="M11" t="s">
        <v>82</v>
      </c>
      <c r="O11" t="s">
        <v>82</v>
      </c>
      <c r="Q11" t="s">
        <v>82</v>
      </c>
      <c r="S11" t="s">
        <v>82</v>
      </c>
    </row>
    <row r="12" spans="3:19" ht="15">
      <c r="C12" s="2">
        <v>9948</v>
      </c>
      <c r="E12" s="2">
        <v>4974</v>
      </c>
      <c r="G12" t="s">
        <v>82</v>
      </c>
      <c r="I12" s="7">
        <v>21.6</v>
      </c>
      <c r="K12" t="s">
        <v>361</v>
      </c>
      <c r="M12" t="s">
        <v>82</v>
      </c>
      <c r="O12" t="s">
        <v>82</v>
      </c>
      <c r="Q12" t="s">
        <v>82</v>
      </c>
      <c r="S12" t="s">
        <v>82</v>
      </c>
    </row>
    <row r="13" spans="3:19" ht="15">
      <c r="C13" s="2">
        <v>3224</v>
      </c>
      <c r="E13" s="2">
        <v>6450</v>
      </c>
      <c r="G13" t="s">
        <v>82</v>
      </c>
      <c r="I13" s="7">
        <v>53.61</v>
      </c>
      <c r="K13" t="s">
        <v>362</v>
      </c>
      <c r="M13" t="s">
        <v>82</v>
      </c>
      <c r="O13" t="s">
        <v>82</v>
      </c>
      <c r="Q13" t="s">
        <v>82</v>
      </c>
      <c r="S13" t="s">
        <v>82</v>
      </c>
    </row>
  </sheetData>
  <sheetProtection selectLockedCells="1" selectUnlockedCells="1"/>
  <mergeCells count="2">
    <mergeCell ref="C2:I2"/>
    <mergeCell ref="M2:S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76.8515625" style="0" customWidth="1"/>
    <col min="3" max="3" width="10.7109375" style="0" customWidth="1"/>
    <col min="4" max="5" width="43.7109375" style="0" customWidth="1"/>
    <col min="6" max="6" width="40.7109375" style="0" customWidth="1"/>
    <col min="7" max="16384" width="8.7109375" style="0" customWidth="1"/>
  </cols>
  <sheetData>
    <row r="2" spans="1:6" ht="39.75" customHeight="1">
      <c r="A2" s="3" t="s">
        <v>65</v>
      </c>
      <c r="B2" s="5" t="s">
        <v>372</v>
      </c>
      <c r="C2" s="3" t="s">
        <v>373</v>
      </c>
      <c r="D2" s="5" t="s">
        <v>374</v>
      </c>
      <c r="E2" s="5" t="s">
        <v>374</v>
      </c>
      <c r="F2" s="5" t="s">
        <v>375</v>
      </c>
    </row>
    <row r="3" spans="1:6" ht="15">
      <c r="A3" s="3" t="s">
        <v>188</v>
      </c>
      <c r="B3" s="2">
        <v>54403</v>
      </c>
      <c r="C3" t="s">
        <v>376</v>
      </c>
      <c r="D3" t="s">
        <v>377</v>
      </c>
      <c r="E3" t="s">
        <v>378</v>
      </c>
      <c r="F3" t="s">
        <v>379</v>
      </c>
    </row>
    <row r="4" ht="15">
      <c r="B4" s="4">
        <v>54403</v>
      </c>
    </row>
    <row r="5" spans="1:6" ht="15">
      <c r="A5" s="3" t="s">
        <v>94</v>
      </c>
      <c r="B5" s="2">
        <v>8333</v>
      </c>
      <c r="C5" t="s">
        <v>380</v>
      </c>
      <c r="D5" t="s">
        <v>381</v>
      </c>
      <c r="E5" t="s">
        <v>318</v>
      </c>
      <c r="F5" t="s">
        <v>318</v>
      </c>
    </row>
    <row r="6" spans="2:6" ht="15">
      <c r="B6" s="2">
        <v>24941</v>
      </c>
      <c r="C6" t="s">
        <v>382</v>
      </c>
      <c r="D6" t="s">
        <v>318</v>
      </c>
      <c r="E6" t="s">
        <v>318</v>
      </c>
      <c r="F6" t="s">
        <v>318</v>
      </c>
    </row>
    <row r="7" ht="15">
      <c r="B7" s="4">
        <v>33274</v>
      </c>
    </row>
    <row r="8" spans="1:6" ht="15">
      <c r="A8" s="3" t="s">
        <v>95</v>
      </c>
      <c r="B8" s="2">
        <v>934</v>
      </c>
      <c r="C8" t="s">
        <v>383</v>
      </c>
      <c r="D8" t="s">
        <v>384</v>
      </c>
      <c r="E8" t="s">
        <v>385</v>
      </c>
      <c r="F8" t="s">
        <v>386</v>
      </c>
    </row>
    <row r="9" spans="2:6" ht="15">
      <c r="B9" s="2">
        <v>1250</v>
      </c>
      <c r="C9" t="s">
        <v>387</v>
      </c>
      <c r="D9" t="s">
        <v>388</v>
      </c>
      <c r="E9" t="s">
        <v>389</v>
      </c>
      <c r="F9" t="s">
        <v>390</v>
      </c>
    </row>
    <row r="10" spans="2:6" ht="15">
      <c r="B10" s="2">
        <v>6336</v>
      </c>
      <c r="C10" t="s">
        <v>391</v>
      </c>
      <c r="D10" t="s">
        <v>392</v>
      </c>
      <c r="E10" t="s">
        <v>393</v>
      </c>
      <c r="F10" t="s">
        <v>394</v>
      </c>
    </row>
    <row r="11" spans="2:6" ht="15">
      <c r="B11" s="2">
        <v>6419</v>
      </c>
      <c r="C11" t="s">
        <v>395</v>
      </c>
      <c r="D11" t="s">
        <v>396</v>
      </c>
      <c r="E11" t="s">
        <v>397</v>
      </c>
      <c r="F11" t="s">
        <v>398</v>
      </c>
    </row>
    <row r="12" spans="2:6" ht="15">
      <c r="B12" s="2">
        <v>4049</v>
      </c>
      <c r="C12" t="s">
        <v>399</v>
      </c>
      <c r="D12" t="s">
        <v>400</v>
      </c>
      <c r="E12" t="s">
        <v>401</v>
      </c>
      <c r="F12" t="s">
        <v>402</v>
      </c>
    </row>
    <row r="13" spans="2:6" ht="15">
      <c r="B13" s="2">
        <v>4365</v>
      </c>
      <c r="C13" t="s">
        <v>403</v>
      </c>
      <c r="D13" t="s">
        <v>404</v>
      </c>
      <c r="E13" t="s">
        <v>405</v>
      </c>
      <c r="F13" t="s">
        <v>406</v>
      </c>
    </row>
    <row r="14" spans="2:6" ht="15">
      <c r="B14" s="2">
        <v>14922</v>
      </c>
      <c r="C14" t="s">
        <v>407</v>
      </c>
      <c r="D14" t="s">
        <v>408</v>
      </c>
      <c r="E14" t="s">
        <v>409</v>
      </c>
      <c r="F14" t="s">
        <v>410</v>
      </c>
    </row>
    <row r="15" spans="2:6" ht="15">
      <c r="B15" s="2">
        <v>9895</v>
      </c>
      <c r="C15" t="s">
        <v>411</v>
      </c>
      <c r="D15" t="s">
        <v>412</v>
      </c>
      <c r="E15" t="s">
        <v>413</v>
      </c>
      <c r="F15" t="s">
        <v>414</v>
      </c>
    </row>
    <row r="16" spans="2:6" ht="15">
      <c r="B16" s="2">
        <v>35612</v>
      </c>
      <c r="C16" t="s">
        <v>382</v>
      </c>
      <c r="D16" t="s">
        <v>415</v>
      </c>
      <c r="E16" t="s">
        <v>416</v>
      </c>
      <c r="F16" t="s">
        <v>417</v>
      </c>
    </row>
    <row r="17" ht="15">
      <c r="B17" s="4">
        <v>83782</v>
      </c>
    </row>
    <row r="18" spans="1:6" ht="15">
      <c r="A18" s="3" t="s">
        <v>107</v>
      </c>
      <c r="B18" s="2">
        <v>8497</v>
      </c>
      <c r="C18" t="s">
        <v>399</v>
      </c>
      <c r="D18" t="s">
        <v>400</v>
      </c>
      <c r="E18" t="s">
        <v>401</v>
      </c>
      <c r="F18" t="s">
        <v>402</v>
      </c>
    </row>
    <row r="19" spans="2:6" ht="15">
      <c r="B19" s="2">
        <v>6547</v>
      </c>
      <c r="C19" t="s">
        <v>403</v>
      </c>
      <c r="D19" t="s">
        <v>404</v>
      </c>
      <c r="E19" t="s">
        <v>405</v>
      </c>
      <c r="F19" t="s">
        <v>406</v>
      </c>
    </row>
    <row r="20" spans="2:6" ht="15">
      <c r="B20" s="2">
        <v>22383</v>
      </c>
      <c r="C20" t="s">
        <v>407</v>
      </c>
      <c r="D20" t="s">
        <v>408</v>
      </c>
      <c r="E20" t="s">
        <v>409</v>
      </c>
      <c r="F20" t="s">
        <v>410</v>
      </c>
    </row>
    <row r="21" spans="2:6" ht="15">
      <c r="B21" s="2">
        <v>6259</v>
      </c>
      <c r="C21" t="s">
        <v>411</v>
      </c>
      <c r="D21" t="s">
        <v>412</v>
      </c>
      <c r="E21" t="s">
        <v>413</v>
      </c>
      <c r="F21" t="s">
        <v>318</v>
      </c>
    </row>
    <row r="22" spans="2:6" ht="15">
      <c r="B22" s="2">
        <v>15444</v>
      </c>
      <c r="C22" t="s">
        <v>382</v>
      </c>
      <c r="D22" t="s">
        <v>415</v>
      </c>
      <c r="E22" t="s">
        <v>318</v>
      </c>
      <c r="F22" t="s">
        <v>318</v>
      </c>
    </row>
    <row r="23" ht="15">
      <c r="B23" s="4">
        <v>59130</v>
      </c>
    </row>
    <row r="24" spans="1:6" ht="15">
      <c r="A24" s="3" t="s">
        <v>108</v>
      </c>
      <c r="B24" s="2">
        <v>9948</v>
      </c>
      <c r="C24" t="s">
        <v>407</v>
      </c>
      <c r="D24" t="s">
        <v>408</v>
      </c>
      <c r="E24" t="s">
        <v>409</v>
      </c>
      <c r="F24" t="s">
        <v>410</v>
      </c>
    </row>
    <row r="25" spans="2:6" ht="15">
      <c r="B25" s="2">
        <v>2886</v>
      </c>
      <c r="C25" t="s">
        <v>411</v>
      </c>
      <c r="D25" t="s">
        <v>412</v>
      </c>
      <c r="E25" t="s">
        <v>413</v>
      </c>
      <c r="F25" t="s">
        <v>318</v>
      </c>
    </row>
    <row r="26" spans="2:6" ht="15">
      <c r="B26" s="2">
        <v>15045</v>
      </c>
      <c r="C26" t="s">
        <v>382</v>
      </c>
      <c r="D26" t="s">
        <v>415</v>
      </c>
      <c r="E26" t="s">
        <v>318</v>
      </c>
      <c r="F26" t="s">
        <v>318</v>
      </c>
    </row>
    <row r="27" ht="15">
      <c r="B27" s="4">
        <v>27879</v>
      </c>
    </row>
    <row r="28" spans="1:6" ht="15">
      <c r="A28" s="3" t="s">
        <v>109</v>
      </c>
      <c r="B28" s="2">
        <v>37000</v>
      </c>
      <c r="C28" t="s">
        <v>383</v>
      </c>
      <c r="D28" t="s">
        <v>384</v>
      </c>
      <c r="E28" t="s">
        <v>385</v>
      </c>
      <c r="F28" t="s">
        <v>386</v>
      </c>
    </row>
    <row r="29" spans="2:6" ht="15">
      <c r="B29" s="2">
        <v>55000</v>
      </c>
      <c r="C29" t="s">
        <v>418</v>
      </c>
      <c r="D29" t="s">
        <v>419</v>
      </c>
      <c r="E29" t="s">
        <v>420</v>
      </c>
      <c r="F29" t="s">
        <v>421</v>
      </c>
    </row>
    <row r="30" spans="2:6" ht="15">
      <c r="B30" s="2">
        <v>207900</v>
      </c>
      <c r="C30" t="s">
        <v>387</v>
      </c>
      <c r="D30" t="s">
        <v>388</v>
      </c>
      <c r="E30" t="s">
        <v>389</v>
      </c>
      <c r="F30" t="s">
        <v>390</v>
      </c>
    </row>
    <row r="31" spans="2:6" ht="15">
      <c r="B31" s="2">
        <v>139380</v>
      </c>
      <c r="C31" t="s">
        <v>391</v>
      </c>
      <c r="D31" t="s">
        <v>392</v>
      </c>
      <c r="E31" t="s">
        <v>393</v>
      </c>
      <c r="F31" t="s">
        <v>394</v>
      </c>
    </row>
    <row r="32" spans="2:6" ht="15">
      <c r="B32" s="2">
        <v>141207</v>
      </c>
      <c r="C32" t="s">
        <v>395</v>
      </c>
      <c r="D32" t="s">
        <v>396</v>
      </c>
      <c r="E32" t="s">
        <v>397</v>
      </c>
      <c r="F32" t="s">
        <v>398</v>
      </c>
    </row>
    <row r="33" spans="2:6" ht="15">
      <c r="B33" s="2">
        <v>91093</v>
      </c>
      <c r="C33" t="s">
        <v>399</v>
      </c>
      <c r="D33" t="s">
        <v>400</v>
      </c>
      <c r="E33" t="s">
        <v>401</v>
      </c>
      <c r="F33" t="s">
        <v>402</v>
      </c>
    </row>
    <row r="34" spans="2:6" ht="15">
      <c r="B34" s="2">
        <v>69829</v>
      </c>
      <c r="C34" t="s">
        <v>403</v>
      </c>
      <c r="D34" t="s">
        <v>404</v>
      </c>
      <c r="E34" t="s">
        <v>405</v>
      </c>
      <c r="F34" t="s">
        <v>406</v>
      </c>
    </row>
    <row r="35" spans="2:6" ht="15">
      <c r="B35" s="2">
        <v>238746</v>
      </c>
      <c r="C35" t="s">
        <v>407</v>
      </c>
      <c r="D35" t="s">
        <v>408</v>
      </c>
      <c r="E35" t="s">
        <v>409</v>
      </c>
      <c r="F35" t="s">
        <v>410</v>
      </c>
    </row>
    <row r="36" spans="2:6" ht="15">
      <c r="B36" s="2">
        <v>79971</v>
      </c>
      <c r="C36" t="s">
        <v>411</v>
      </c>
      <c r="D36" t="s">
        <v>412</v>
      </c>
      <c r="E36" t="s">
        <v>413</v>
      </c>
      <c r="F36" t="s">
        <v>422</v>
      </c>
    </row>
    <row r="37" spans="2:6" ht="15">
      <c r="B37" s="2">
        <v>154437</v>
      </c>
      <c r="C37" t="s">
        <v>382</v>
      </c>
      <c r="D37" t="s">
        <v>415</v>
      </c>
      <c r="E37" t="s">
        <v>422</v>
      </c>
      <c r="F37" t="s">
        <v>318</v>
      </c>
    </row>
    <row r="38" ht="15">
      <c r="B38" s="4">
        <v>1214563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"/>
  <sheetViews>
    <sheetView workbookViewId="0" topLeftCell="A1">
      <selection activeCell="A1" sqref="A1"/>
    </sheetView>
  </sheetViews>
  <sheetFormatPr defaultColWidth="8.00390625" defaultRowHeight="15"/>
  <cols>
    <col min="1" max="4" width="100.8515625" style="0" customWidth="1"/>
    <col min="5" max="5" width="58.7109375" style="0" customWidth="1"/>
    <col min="6" max="16384" width="8.7109375" style="0" customWidth="1"/>
  </cols>
  <sheetData>
    <row r="2" ht="39.75" customHeight="1">
      <c r="E2" s="5" t="s">
        <v>33</v>
      </c>
    </row>
    <row r="3" spans="1:4" ht="39.75" customHeight="1">
      <c r="A3" s="5" t="s">
        <v>34</v>
      </c>
      <c r="B3" s="5" t="s">
        <v>35</v>
      </c>
      <c r="C3" s="5" t="s">
        <v>36</v>
      </c>
      <c r="D3" s="5" t="s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76.8515625" style="0" customWidth="1"/>
    <col min="3" max="3" width="10.7109375" style="0" customWidth="1"/>
    <col min="4" max="4" width="43.7109375" style="0" customWidth="1"/>
    <col min="5" max="5" width="45.7109375" style="0" customWidth="1"/>
    <col min="6" max="6" width="43.7109375" style="0" customWidth="1"/>
    <col min="7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1:6" ht="39.75" customHeight="1">
      <c r="A4" s="3" t="s">
        <v>65</v>
      </c>
      <c r="B4" s="5" t="s">
        <v>372</v>
      </c>
      <c r="C4" s="3" t="s">
        <v>373</v>
      </c>
      <c r="D4" s="5" t="s">
        <v>374</v>
      </c>
      <c r="E4" s="5" t="s">
        <v>423</v>
      </c>
      <c r="F4" s="5" t="s">
        <v>374</v>
      </c>
    </row>
    <row r="5" spans="1:6" ht="15">
      <c r="A5" s="3" t="s">
        <v>96</v>
      </c>
      <c r="B5" s="2">
        <v>1400</v>
      </c>
      <c r="C5" t="s">
        <v>383</v>
      </c>
      <c r="D5" t="s">
        <v>384</v>
      </c>
      <c r="E5" t="s">
        <v>385</v>
      </c>
      <c r="F5" t="s">
        <v>386</v>
      </c>
    </row>
    <row r="6" spans="2:6" ht="15">
      <c r="B6" s="2">
        <v>2500</v>
      </c>
      <c r="C6" t="s">
        <v>387</v>
      </c>
      <c r="D6" t="s">
        <v>388</v>
      </c>
      <c r="E6" t="s">
        <v>389</v>
      </c>
      <c r="F6" t="s">
        <v>390</v>
      </c>
    </row>
    <row r="7" spans="2:6" ht="15">
      <c r="B7" s="2">
        <v>6336</v>
      </c>
      <c r="C7" t="s">
        <v>391</v>
      </c>
      <c r="D7" t="s">
        <v>392</v>
      </c>
      <c r="E7" t="s">
        <v>393</v>
      </c>
      <c r="F7" t="s">
        <v>394</v>
      </c>
    </row>
    <row r="8" spans="2:6" ht="15">
      <c r="B8" s="2">
        <v>6419</v>
      </c>
      <c r="C8" t="s">
        <v>395</v>
      </c>
      <c r="D8" t="s">
        <v>396</v>
      </c>
      <c r="E8" t="s">
        <v>397</v>
      </c>
      <c r="F8" t="s">
        <v>398</v>
      </c>
    </row>
    <row r="9" spans="2:6" ht="15">
      <c r="B9" s="2">
        <v>25606</v>
      </c>
      <c r="C9" t="s">
        <v>424</v>
      </c>
      <c r="D9" t="s">
        <v>425</v>
      </c>
      <c r="E9" t="s">
        <v>426</v>
      </c>
      <c r="F9" t="s">
        <v>427</v>
      </c>
    </row>
    <row r="10" spans="2:6" ht="15">
      <c r="B10" s="2">
        <v>6073</v>
      </c>
      <c r="C10" t="s">
        <v>399</v>
      </c>
      <c r="D10" t="s">
        <v>400</v>
      </c>
      <c r="E10" t="s">
        <v>401</v>
      </c>
      <c r="F10" t="s">
        <v>402</v>
      </c>
    </row>
    <row r="11" spans="2:6" ht="15">
      <c r="B11" s="2">
        <v>4365</v>
      </c>
      <c r="C11" t="s">
        <v>403</v>
      </c>
      <c r="D11" t="s">
        <v>404</v>
      </c>
      <c r="E11" t="s">
        <v>405</v>
      </c>
      <c r="F11" t="s">
        <v>406</v>
      </c>
    </row>
    <row r="12" spans="2:6" ht="15">
      <c r="B12" s="2">
        <v>14922</v>
      </c>
      <c r="C12" t="s">
        <v>407</v>
      </c>
      <c r="D12" t="s">
        <v>408</v>
      </c>
      <c r="E12" t="s">
        <v>409</v>
      </c>
      <c r="F12" t="s">
        <v>318</v>
      </c>
    </row>
    <row r="13" spans="2:6" ht="15">
      <c r="B13" s="2">
        <v>9674</v>
      </c>
      <c r="C13" t="s">
        <v>411</v>
      </c>
      <c r="D13" t="s">
        <v>412</v>
      </c>
      <c r="E13" t="s">
        <v>318</v>
      </c>
      <c r="F13" t="s">
        <v>318</v>
      </c>
    </row>
    <row r="14" ht="15">
      <c r="B14" s="4">
        <v>77295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10.7109375" style="0" customWidth="1"/>
    <col min="3" max="3" width="13.7109375" style="0" customWidth="1"/>
    <col min="4" max="4" width="15.7109375" style="0" customWidth="1"/>
    <col min="5" max="5" width="12.7109375" style="0" customWidth="1"/>
    <col min="6" max="16384" width="8.7109375" style="0" customWidth="1"/>
  </cols>
  <sheetData>
    <row r="2" spans="1:5" ht="39.75" customHeight="1">
      <c r="A2" s="3" t="s">
        <v>65</v>
      </c>
      <c r="B2" s="3" t="s">
        <v>373</v>
      </c>
      <c r="C2" s="3" t="s">
        <v>428</v>
      </c>
      <c r="D2" s="5" t="s">
        <v>429</v>
      </c>
      <c r="E2" s="3" t="s">
        <v>430</v>
      </c>
    </row>
    <row r="3" spans="1:5" ht="15">
      <c r="A3" s="3" t="s">
        <v>188</v>
      </c>
      <c r="B3" t="s">
        <v>376</v>
      </c>
      <c r="C3" t="s">
        <v>279</v>
      </c>
      <c r="D3" s="2">
        <v>19636</v>
      </c>
      <c r="E3" t="s">
        <v>379</v>
      </c>
    </row>
    <row r="4" spans="2:5" ht="15">
      <c r="B4" t="s">
        <v>376</v>
      </c>
      <c r="C4" t="s">
        <v>279</v>
      </c>
      <c r="D4" s="2">
        <v>54810</v>
      </c>
      <c r="E4" t="s">
        <v>379</v>
      </c>
    </row>
    <row r="5" spans="2:5" ht="15">
      <c r="B5" t="s">
        <v>376</v>
      </c>
      <c r="C5" t="s">
        <v>275</v>
      </c>
      <c r="D5" s="2">
        <v>175491</v>
      </c>
      <c r="E5" t="s">
        <v>417</v>
      </c>
    </row>
    <row r="6" spans="1:5" ht="15">
      <c r="A6" s="3" t="s">
        <v>94</v>
      </c>
      <c r="B6" t="s">
        <v>431</v>
      </c>
      <c r="C6" t="s">
        <v>279</v>
      </c>
      <c r="D6" t="s">
        <v>432</v>
      </c>
      <c r="E6" t="s">
        <v>433</v>
      </c>
    </row>
    <row r="7" spans="2:5" ht="15">
      <c r="B7" t="s">
        <v>431</v>
      </c>
      <c r="C7" t="s">
        <v>279</v>
      </c>
      <c r="D7" t="s">
        <v>432</v>
      </c>
      <c r="E7" t="s">
        <v>434</v>
      </c>
    </row>
    <row r="8" spans="2:5" ht="15">
      <c r="B8" t="s">
        <v>431</v>
      </c>
      <c r="C8" t="s">
        <v>275</v>
      </c>
      <c r="D8" t="s">
        <v>435</v>
      </c>
      <c r="E8" t="s">
        <v>410</v>
      </c>
    </row>
    <row r="9" spans="2:5" ht="15">
      <c r="B9" t="s">
        <v>431</v>
      </c>
      <c r="C9" t="s">
        <v>275</v>
      </c>
      <c r="D9" t="s">
        <v>436</v>
      </c>
      <c r="E9" t="s">
        <v>414</v>
      </c>
    </row>
    <row r="10" spans="2:5" ht="15">
      <c r="B10" t="s">
        <v>380</v>
      </c>
      <c r="C10" t="s">
        <v>279</v>
      </c>
      <c r="D10" t="s">
        <v>437</v>
      </c>
      <c r="E10" t="s">
        <v>438</v>
      </c>
    </row>
    <row r="11" spans="2:5" ht="15">
      <c r="B11" t="s">
        <v>382</v>
      </c>
      <c r="C11" t="s">
        <v>279</v>
      </c>
      <c r="D11" t="s">
        <v>326</v>
      </c>
      <c r="E11" t="s">
        <v>417</v>
      </c>
    </row>
    <row r="12" spans="2:5" ht="15">
      <c r="B12" t="s">
        <v>382</v>
      </c>
      <c r="C12" t="s">
        <v>275</v>
      </c>
      <c r="D12" t="s">
        <v>439</v>
      </c>
      <c r="E12" t="s">
        <v>417</v>
      </c>
    </row>
    <row r="13" spans="1:5" ht="15">
      <c r="A13" s="3" t="s">
        <v>95</v>
      </c>
      <c r="B13" t="s">
        <v>407</v>
      </c>
      <c r="C13" t="s">
        <v>279</v>
      </c>
      <c r="D13" s="2">
        <v>3473</v>
      </c>
      <c r="E13" t="s">
        <v>410</v>
      </c>
    </row>
    <row r="14" spans="2:5" ht="15">
      <c r="B14" t="s">
        <v>440</v>
      </c>
      <c r="C14" t="s">
        <v>275</v>
      </c>
      <c r="D14" s="2">
        <v>17987</v>
      </c>
      <c r="E14" t="s">
        <v>410</v>
      </c>
    </row>
    <row r="15" spans="2:5" ht="15">
      <c r="B15" t="s">
        <v>411</v>
      </c>
      <c r="C15" t="s">
        <v>279</v>
      </c>
      <c r="D15" s="2">
        <v>3716</v>
      </c>
      <c r="E15" t="s">
        <v>414</v>
      </c>
    </row>
    <row r="16" spans="2:5" ht="15">
      <c r="B16" t="s">
        <v>441</v>
      </c>
      <c r="C16" t="s">
        <v>279</v>
      </c>
      <c r="D16" s="2">
        <v>10661</v>
      </c>
      <c r="E16" t="s">
        <v>442</v>
      </c>
    </row>
    <row r="17" spans="2:5" ht="15">
      <c r="B17" t="s">
        <v>411</v>
      </c>
      <c r="C17" t="s">
        <v>275</v>
      </c>
      <c r="D17" s="2">
        <v>22296</v>
      </c>
      <c r="E17" t="s">
        <v>414</v>
      </c>
    </row>
    <row r="18" spans="2:5" ht="15">
      <c r="B18" t="s">
        <v>382</v>
      </c>
      <c r="C18" t="s">
        <v>279</v>
      </c>
      <c r="D18" s="2">
        <v>11984</v>
      </c>
      <c r="E18" t="s">
        <v>417</v>
      </c>
    </row>
    <row r="19" spans="2:5" ht="15">
      <c r="B19" t="s">
        <v>382</v>
      </c>
      <c r="C19" t="s">
        <v>275</v>
      </c>
      <c r="D19" s="2">
        <v>71176</v>
      </c>
      <c r="E19" t="s">
        <v>417</v>
      </c>
    </row>
    <row r="20" spans="2:5" ht="15">
      <c r="B20" t="s">
        <v>376</v>
      </c>
      <c r="C20" t="s">
        <v>279</v>
      </c>
      <c r="D20" s="2">
        <v>27405</v>
      </c>
      <c r="E20" t="s">
        <v>443</v>
      </c>
    </row>
    <row r="21" spans="1:5" ht="15">
      <c r="A21" s="3" t="s">
        <v>107</v>
      </c>
      <c r="B21" t="s">
        <v>407</v>
      </c>
      <c r="C21" t="s">
        <v>279</v>
      </c>
      <c r="D21" s="2">
        <v>5209</v>
      </c>
      <c r="E21" t="s">
        <v>410</v>
      </c>
    </row>
    <row r="22" spans="2:5" ht="15">
      <c r="B22" t="s">
        <v>440</v>
      </c>
      <c r="C22" t="s">
        <v>275</v>
      </c>
      <c r="D22" s="2">
        <v>18741</v>
      </c>
      <c r="E22" t="s">
        <v>410</v>
      </c>
    </row>
    <row r="23" spans="2:5" ht="15">
      <c r="B23" t="s">
        <v>411</v>
      </c>
      <c r="C23" t="s">
        <v>279</v>
      </c>
      <c r="D23" t="s">
        <v>444</v>
      </c>
      <c r="E23" t="s">
        <v>414</v>
      </c>
    </row>
    <row r="24" spans="2:5" ht="15">
      <c r="B24" t="s">
        <v>411</v>
      </c>
      <c r="C24" t="s">
        <v>275</v>
      </c>
      <c r="D24" t="s">
        <v>445</v>
      </c>
      <c r="E24" t="s">
        <v>414</v>
      </c>
    </row>
    <row r="25" spans="2:5" ht="15">
      <c r="B25" t="s">
        <v>382</v>
      </c>
      <c r="C25" t="s">
        <v>279</v>
      </c>
      <c r="D25" t="s">
        <v>329</v>
      </c>
      <c r="E25" t="s">
        <v>417</v>
      </c>
    </row>
    <row r="26" spans="2:5" ht="15">
      <c r="B26" t="s">
        <v>382</v>
      </c>
      <c r="C26" t="s">
        <v>275</v>
      </c>
      <c r="D26" t="s">
        <v>446</v>
      </c>
      <c r="E26" t="s">
        <v>417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10.7109375" style="0" customWidth="1"/>
    <col min="3" max="3" width="13.7109375" style="0" customWidth="1"/>
    <col min="4" max="4" width="15.7109375" style="0" customWidth="1"/>
    <col min="5" max="5" width="12.7109375" style="0" customWidth="1"/>
    <col min="6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1:5" ht="39.75" customHeight="1">
      <c r="A4" s="3" t="s">
        <v>65</v>
      </c>
      <c r="B4" s="3" t="s">
        <v>373</v>
      </c>
      <c r="C4" s="3" t="s">
        <v>428</v>
      </c>
      <c r="D4" s="5" t="s">
        <v>429</v>
      </c>
      <c r="E4" s="3" t="s">
        <v>430</v>
      </c>
    </row>
    <row r="5" spans="1:5" ht="15">
      <c r="A5" s="3" t="s">
        <v>108</v>
      </c>
      <c r="B5" t="s">
        <v>407</v>
      </c>
      <c r="C5" t="s">
        <v>279</v>
      </c>
      <c r="D5" s="2">
        <v>3473</v>
      </c>
      <c r="E5" t="s">
        <v>410</v>
      </c>
    </row>
    <row r="6" spans="2:5" ht="15">
      <c r="B6" t="s">
        <v>440</v>
      </c>
      <c r="C6" t="s">
        <v>275</v>
      </c>
      <c r="D6" s="2">
        <v>6137</v>
      </c>
      <c r="E6" t="s">
        <v>410</v>
      </c>
    </row>
    <row r="7" spans="2:5" ht="15">
      <c r="B7" t="s">
        <v>411</v>
      </c>
      <c r="C7" t="s">
        <v>279</v>
      </c>
      <c r="D7" t="s">
        <v>447</v>
      </c>
      <c r="E7" t="s">
        <v>414</v>
      </c>
    </row>
    <row r="8" spans="2:5" ht="15">
      <c r="B8" t="s">
        <v>411</v>
      </c>
      <c r="C8" t="s">
        <v>275</v>
      </c>
      <c r="D8" t="s">
        <v>448</v>
      </c>
      <c r="E8" t="s">
        <v>414</v>
      </c>
    </row>
    <row r="9" spans="2:5" ht="15">
      <c r="B9" t="s">
        <v>382</v>
      </c>
      <c r="C9" t="s">
        <v>279</v>
      </c>
      <c r="D9" t="s">
        <v>330</v>
      </c>
      <c r="E9" t="s">
        <v>417</v>
      </c>
    </row>
    <row r="10" spans="2:5" ht="15">
      <c r="B10" t="s">
        <v>382</v>
      </c>
      <c r="C10" t="s">
        <v>275</v>
      </c>
      <c r="D10" t="s">
        <v>449</v>
      </c>
      <c r="E10" t="s">
        <v>417</v>
      </c>
    </row>
    <row r="11" spans="1:5" ht="15">
      <c r="A11" s="3" t="s">
        <v>109</v>
      </c>
      <c r="B11" t="s">
        <v>407</v>
      </c>
      <c r="C11" t="s">
        <v>279</v>
      </c>
      <c r="D11" s="2">
        <v>55556</v>
      </c>
      <c r="E11" t="s">
        <v>410</v>
      </c>
    </row>
    <row r="12" spans="2:5" ht="15">
      <c r="B12" t="s">
        <v>440</v>
      </c>
      <c r="C12" t="s">
        <v>275</v>
      </c>
      <c r="D12" s="2">
        <v>186782</v>
      </c>
      <c r="E12" t="s">
        <v>410</v>
      </c>
    </row>
    <row r="13" spans="2:5" ht="15">
      <c r="B13" t="s">
        <v>411</v>
      </c>
      <c r="C13" t="s">
        <v>279</v>
      </c>
      <c r="D13" t="s">
        <v>450</v>
      </c>
      <c r="E13" t="s">
        <v>414</v>
      </c>
    </row>
    <row r="14" spans="2:5" ht="15">
      <c r="B14" t="s">
        <v>411</v>
      </c>
      <c r="C14" t="s">
        <v>275</v>
      </c>
      <c r="D14" t="s">
        <v>451</v>
      </c>
      <c r="E14" t="s">
        <v>414</v>
      </c>
    </row>
    <row r="15" spans="2:5" ht="15">
      <c r="B15" t="s">
        <v>382</v>
      </c>
      <c r="C15" t="s">
        <v>279</v>
      </c>
      <c r="D15" t="s">
        <v>331</v>
      </c>
      <c r="E15" t="s">
        <v>417</v>
      </c>
    </row>
    <row r="16" spans="2:5" ht="15">
      <c r="B16" t="s">
        <v>382</v>
      </c>
      <c r="C16" t="s">
        <v>275</v>
      </c>
      <c r="D16" t="s">
        <v>452</v>
      </c>
      <c r="E16" t="s">
        <v>417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51.7109375" style="0" customWidth="1"/>
    <col min="3" max="3" width="40.7109375" style="0" customWidth="1"/>
    <col min="4" max="4" width="8.7109375" style="0" customWidth="1"/>
    <col min="5" max="5" width="50.7109375" style="0" customWidth="1"/>
    <col min="6" max="6" width="39.7109375" style="0" customWidth="1"/>
    <col min="7" max="16384" width="8.7109375" style="0" customWidth="1"/>
  </cols>
  <sheetData>
    <row r="2" spans="1:6" ht="15">
      <c r="A2" s="1" t="s">
        <v>453</v>
      </c>
      <c r="B2" s="1"/>
      <c r="C2" s="1"/>
      <c r="D2" s="1"/>
      <c r="E2" s="1"/>
      <c r="F2" s="1"/>
    </row>
    <row r="4" spans="2:6" ht="15">
      <c r="B4" s="1" t="s">
        <v>454</v>
      </c>
      <c r="C4" s="1"/>
      <c r="E4" s="1" t="s">
        <v>342</v>
      </c>
      <c r="F4" s="1"/>
    </row>
    <row r="6" spans="1:6" ht="15">
      <c r="A6" s="3" t="s">
        <v>56</v>
      </c>
      <c r="B6" s="3" t="s">
        <v>57</v>
      </c>
      <c r="C6" s="3" t="s">
        <v>58</v>
      </c>
      <c r="E6" s="3" t="s">
        <v>59</v>
      </c>
      <c r="F6" s="3" t="s">
        <v>190</v>
      </c>
    </row>
    <row r="7" spans="1:6" ht="39.75" customHeight="1">
      <c r="A7" s="3" t="s">
        <v>65</v>
      </c>
      <c r="B7" s="5" t="s">
        <v>455</v>
      </c>
      <c r="C7" s="5" t="s">
        <v>456</v>
      </c>
      <c r="E7" s="5" t="s">
        <v>457</v>
      </c>
      <c r="F7" s="5" t="s">
        <v>458</v>
      </c>
    </row>
    <row r="8" spans="1:6" ht="15">
      <c r="A8" s="3" t="s">
        <v>94</v>
      </c>
      <c r="B8" t="s">
        <v>120</v>
      </c>
      <c r="C8" t="s">
        <v>120</v>
      </c>
      <c r="E8" s="2">
        <v>4185</v>
      </c>
      <c r="F8" s="2">
        <v>123374</v>
      </c>
    </row>
    <row r="9" spans="1:6" ht="15">
      <c r="A9" s="3" t="s">
        <v>95</v>
      </c>
      <c r="B9" t="s">
        <v>120</v>
      </c>
      <c r="C9" t="s">
        <v>120</v>
      </c>
      <c r="E9" s="2">
        <v>1273</v>
      </c>
      <c r="F9" s="2">
        <v>38827</v>
      </c>
    </row>
    <row r="10" spans="1:6" ht="15">
      <c r="A10" s="3" t="s">
        <v>107</v>
      </c>
      <c r="B10" t="s">
        <v>120</v>
      </c>
      <c r="C10" t="s">
        <v>120</v>
      </c>
      <c r="E10" s="2">
        <v>1909</v>
      </c>
      <c r="F10" s="2">
        <v>58225</v>
      </c>
    </row>
    <row r="11" spans="1:6" ht="15">
      <c r="A11" s="3" t="s">
        <v>109</v>
      </c>
      <c r="B11" s="2">
        <v>96000</v>
      </c>
      <c r="C11" s="2">
        <v>268550</v>
      </c>
      <c r="E11" s="2">
        <v>20360</v>
      </c>
      <c r="F11" s="2">
        <v>620980</v>
      </c>
    </row>
    <row r="12" spans="1:6" ht="15">
      <c r="A12" s="3" t="s">
        <v>96</v>
      </c>
      <c r="B12" t="s">
        <v>120</v>
      </c>
      <c r="C12" t="s">
        <v>120</v>
      </c>
      <c r="E12" s="2">
        <v>1273</v>
      </c>
      <c r="F12" s="2">
        <v>38827</v>
      </c>
    </row>
  </sheetData>
  <sheetProtection selectLockedCells="1" selectUnlockedCells="1"/>
  <mergeCells count="3">
    <mergeCell ref="A2:F2"/>
    <mergeCell ref="B4:C4"/>
    <mergeCell ref="E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16.7109375" style="0" customWidth="1"/>
    <col min="3" max="3" width="60.7109375" style="0" customWidth="1"/>
    <col min="4" max="4" width="64.7109375" style="0" customWidth="1"/>
    <col min="5" max="5" width="51.7109375" style="0" customWidth="1"/>
    <col min="6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1:5" ht="15">
      <c r="A4" s="3" t="s">
        <v>56</v>
      </c>
      <c r="B4" s="3" t="s">
        <v>57</v>
      </c>
      <c r="C4" s="3" t="s">
        <v>58</v>
      </c>
      <c r="D4" s="3" t="s">
        <v>59</v>
      </c>
      <c r="E4" s="3" t="s">
        <v>190</v>
      </c>
    </row>
    <row r="5" spans="1:5" ht="39.75" customHeight="1">
      <c r="A5" s="3" t="s">
        <v>65</v>
      </c>
      <c r="B5" s="3" t="s">
        <v>459</v>
      </c>
      <c r="C5" s="5" t="s">
        <v>460</v>
      </c>
      <c r="D5" s="5" t="s">
        <v>461</v>
      </c>
      <c r="E5" s="5" t="s">
        <v>462</v>
      </c>
    </row>
    <row r="6" spans="1:5" ht="15">
      <c r="A6" s="3" t="s">
        <v>95</v>
      </c>
      <c r="B6" t="s">
        <v>463</v>
      </c>
      <c r="C6" s="2">
        <v>9</v>
      </c>
      <c r="D6" s="2">
        <v>64279</v>
      </c>
      <c r="E6" t="s">
        <v>82</v>
      </c>
    </row>
    <row r="7" spans="2:5" ht="15">
      <c r="B7" t="s">
        <v>464</v>
      </c>
      <c r="C7" s="2">
        <v>9</v>
      </c>
      <c r="D7" s="2">
        <v>41402</v>
      </c>
      <c r="E7" t="s">
        <v>82</v>
      </c>
    </row>
    <row r="8" spans="4:5" ht="15">
      <c r="D8" s="4">
        <v>105681</v>
      </c>
      <c r="E8" t="s">
        <v>82</v>
      </c>
    </row>
    <row r="9" spans="1:5" ht="15">
      <c r="A9" s="3" t="s">
        <v>107</v>
      </c>
      <c r="B9" t="s">
        <v>463</v>
      </c>
      <c r="C9" s="2">
        <v>1</v>
      </c>
      <c r="D9" s="2">
        <v>2632</v>
      </c>
      <c r="E9" t="s">
        <v>82</v>
      </c>
    </row>
    <row r="10" spans="2:5" ht="15">
      <c r="B10" t="s">
        <v>465</v>
      </c>
      <c r="C10" t="s">
        <v>466</v>
      </c>
      <c r="D10" s="2">
        <v>382933</v>
      </c>
      <c r="E10" t="s">
        <v>82</v>
      </c>
    </row>
    <row r="11" spans="4:5" ht="15">
      <c r="D11" s="4">
        <v>385565</v>
      </c>
      <c r="E11" t="s">
        <v>82</v>
      </c>
    </row>
    <row r="12" spans="1:5" ht="15">
      <c r="A12" s="3" t="s">
        <v>109</v>
      </c>
      <c r="B12" t="s">
        <v>463</v>
      </c>
      <c r="C12" s="2">
        <v>24</v>
      </c>
      <c r="D12" s="2">
        <v>312083</v>
      </c>
      <c r="E12" t="s">
        <v>82</v>
      </c>
    </row>
    <row r="13" spans="2:5" ht="15">
      <c r="B13" t="s">
        <v>464</v>
      </c>
      <c r="C13" s="2">
        <v>24</v>
      </c>
      <c r="D13" s="2">
        <v>1730604</v>
      </c>
      <c r="E13" t="s">
        <v>82</v>
      </c>
    </row>
    <row r="14" spans="2:5" ht="15">
      <c r="B14" t="s">
        <v>465</v>
      </c>
      <c r="C14" s="2">
        <v>20</v>
      </c>
      <c r="D14" s="2">
        <v>4564050</v>
      </c>
      <c r="E14" t="s">
        <v>82</v>
      </c>
    </row>
    <row r="15" spans="4:5" ht="15">
      <c r="D15" s="4">
        <v>6606737</v>
      </c>
      <c r="E15" t="s">
        <v>82</v>
      </c>
    </row>
    <row r="16" spans="1:5" ht="15">
      <c r="A16" s="3" t="s">
        <v>96</v>
      </c>
      <c r="B16" t="s">
        <v>463</v>
      </c>
      <c r="C16" t="s">
        <v>467</v>
      </c>
      <c r="D16" s="2">
        <v>60368</v>
      </c>
      <c r="E16" t="s">
        <v>82</v>
      </c>
    </row>
    <row r="17" spans="2:5" ht="15">
      <c r="B17" t="s">
        <v>464</v>
      </c>
      <c r="C17" t="s">
        <v>467</v>
      </c>
      <c r="D17" s="2">
        <v>122657</v>
      </c>
      <c r="E17" t="s">
        <v>82</v>
      </c>
    </row>
    <row r="18" spans="4:5" ht="15">
      <c r="D18" s="4">
        <v>183025</v>
      </c>
      <c r="E18" t="s">
        <v>82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48.7109375" style="0" customWidth="1"/>
    <col min="3" max="3" width="1.7109375" style="0" customWidth="1"/>
    <col min="4" max="4" width="65.7109375" style="0" customWidth="1"/>
    <col min="5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1:4" ht="39.75" customHeight="1">
      <c r="A4" s="5" t="s">
        <v>468</v>
      </c>
      <c r="B4" s="5" t="s">
        <v>469</v>
      </c>
      <c r="C4" s="3" t="s">
        <v>470</v>
      </c>
      <c r="D4" s="5" t="s">
        <v>471</v>
      </c>
    </row>
    <row r="6" spans="1:4" ht="39.75" customHeight="1">
      <c r="A6" s="5" t="s">
        <v>472</v>
      </c>
      <c r="B6" s="7">
        <v>1.1</v>
      </c>
      <c r="D6" s="7">
        <v>0.55</v>
      </c>
    </row>
    <row r="7" spans="1:4" ht="15">
      <c r="A7" s="3" t="s">
        <v>473</v>
      </c>
      <c r="B7" s="7">
        <v>1.5</v>
      </c>
      <c r="D7" s="7">
        <v>0.75</v>
      </c>
    </row>
    <row r="8" spans="1:4" ht="15">
      <c r="A8" s="3" t="s">
        <v>474</v>
      </c>
      <c r="B8" s="7">
        <v>2</v>
      </c>
      <c r="D8" s="7">
        <v>1</v>
      </c>
    </row>
    <row r="9" spans="1:4" ht="15">
      <c r="A9" s="3" t="s">
        <v>475</v>
      </c>
      <c r="B9" s="7">
        <v>2.7</v>
      </c>
      <c r="D9" s="7">
        <v>1.35</v>
      </c>
    </row>
    <row r="10" spans="1:4" ht="15">
      <c r="A10" s="3" t="s">
        <v>476</v>
      </c>
      <c r="B10" s="7">
        <v>3.7</v>
      </c>
      <c r="D10" s="7">
        <v>1.85</v>
      </c>
    </row>
    <row r="11" spans="1:4" ht="15">
      <c r="A11" s="3" t="s">
        <v>477</v>
      </c>
      <c r="B11" s="7">
        <v>4.9</v>
      </c>
      <c r="D11" s="7">
        <v>2.45</v>
      </c>
    </row>
    <row r="12" spans="1:4" ht="15">
      <c r="A12" s="3" t="s">
        <v>478</v>
      </c>
      <c r="B12" s="7">
        <v>6.6</v>
      </c>
      <c r="D12" s="7">
        <v>3.3</v>
      </c>
    </row>
    <row r="13" spans="1:4" ht="39.75" customHeight="1">
      <c r="A13" s="5" t="s">
        <v>479</v>
      </c>
      <c r="B13" s="7">
        <v>8.9</v>
      </c>
      <c r="D13" s="7">
        <v>4.45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71.7109375" style="0" customWidth="1"/>
    <col min="3" max="3" width="76.8515625" style="0" customWidth="1"/>
    <col min="4" max="4" width="70.7109375" style="0" customWidth="1"/>
    <col min="5" max="5" width="54.7109375" style="0" customWidth="1"/>
    <col min="6" max="6" width="65.7109375" style="0" customWidth="1"/>
    <col min="7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1:6" ht="15">
      <c r="A4" s="3" t="s">
        <v>56</v>
      </c>
      <c r="B4" s="3" t="s">
        <v>57</v>
      </c>
      <c r="C4" s="3" t="s">
        <v>58</v>
      </c>
      <c r="D4" s="3" t="s">
        <v>59</v>
      </c>
      <c r="E4" s="3" t="s">
        <v>190</v>
      </c>
      <c r="F4" s="3" t="s">
        <v>191</v>
      </c>
    </row>
    <row r="5" spans="1:6" ht="39.75" customHeight="1">
      <c r="A5" s="3" t="s">
        <v>65</v>
      </c>
      <c r="B5" s="5" t="s">
        <v>480</v>
      </c>
      <c r="C5" s="5" t="s">
        <v>481</v>
      </c>
      <c r="D5" s="5" t="s">
        <v>482</v>
      </c>
      <c r="E5" s="5" t="s">
        <v>483</v>
      </c>
      <c r="F5" s="5" t="s">
        <v>484</v>
      </c>
    </row>
    <row r="7" spans="1:6" ht="15">
      <c r="A7" s="3" t="s">
        <v>95</v>
      </c>
      <c r="B7" t="s">
        <v>82</v>
      </c>
      <c r="C7" s="2">
        <v>50923</v>
      </c>
      <c r="D7" s="2">
        <v>1105</v>
      </c>
      <c r="E7" t="s">
        <v>82</v>
      </c>
      <c r="F7" s="2">
        <v>96494</v>
      </c>
    </row>
    <row r="8" spans="1:6" ht="15">
      <c r="A8" s="3" t="s">
        <v>107</v>
      </c>
      <c r="B8" t="s">
        <v>82</v>
      </c>
      <c r="C8" s="2">
        <v>20123</v>
      </c>
      <c r="D8" s="2">
        <v>825</v>
      </c>
      <c r="E8" t="s">
        <v>82</v>
      </c>
      <c r="F8" s="2">
        <v>55650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17.7109375" style="0" customWidth="1"/>
    <col min="3" max="3" width="10.7109375" style="0" customWidth="1"/>
    <col min="4" max="4" width="49.7109375" style="0" customWidth="1"/>
    <col min="5" max="5" width="10.7109375" style="0" customWidth="1"/>
    <col min="6" max="6" width="17.7109375" style="0" customWidth="1"/>
    <col min="7" max="7" width="52.7109375" style="0" customWidth="1"/>
    <col min="8" max="8" width="41.7109375" style="0" customWidth="1"/>
    <col min="9" max="9" width="33.7109375" style="0" customWidth="1"/>
    <col min="10" max="10" width="32.7109375" style="0" customWidth="1"/>
    <col min="11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1:10" ht="39.75" customHeight="1">
      <c r="A4" s="3" t="s">
        <v>485</v>
      </c>
      <c r="B4" s="5" t="s">
        <v>486</v>
      </c>
      <c r="C4" s="3"/>
      <c r="D4" s="5" t="s">
        <v>487</v>
      </c>
      <c r="E4" s="3"/>
      <c r="F4" s="5" t="s">
        <v>488</v>
      </c>
      <c r="G4" s="5" t="s">
        <v>489</v>
      </c>
      <c r="H4" s="5" t="s">
        <v>490</v>
      </c>
      <c r="I4" s="5" t="s">
        <v>491</v>
      </c>
      <c r="J4" s="5" t="s">
        <v>492</v>
      </c>
    </row>
    <row r="5" spans="1:5" ht="15">
      <c r="A5" s="3" t="s">
        <v>188</v>
      </c>
      <c r="B5" s="8"/>
      <c r="C5" s="8"/>
      <c r="D5" s="8"/>
      <c r="E5" s="8"/>
    </row>
    <row r="6" spans="1:10" ht="15">
      <c r="A6" t="s">
        <v>493</v>
      </c>
      <c r="B6" s="2">
        <v>4086380</v>
      </c>
      <c r="C6" s="9">
        <v>-6</v>
      </c>
      <c r="D6" t="s">
        <v>82</v>
      </c>
      <c r="F6" t="s">
        <v>82</v>
      </c>
      <c r="G6" t="s">
        <v>82</v>
      </c>
      <c r="H6" t="s">
        <v>82</v>
      </c>
      <c r="I6" t="s">
        <v>82</v>
      </c>
      <c r="J6" t="s">
        <v>82</v>
      </c>
    </row>
    <row r="7" spans="1:10" ht="15">
      <c r="A7" t="s">
        <v>494</v>
      </c>
      <c r="B7" s="2">
        <v>4086380</v>
      </c>
      <c r="C7" s="9">
        <v>-6</v>
      </c>
      <c r="D7" s="2">
        <v>135824</v>
      </c>
      <c r="E7" s="9">
        <v>-7</v>
      </c>
      <c r="F7" t="s">
        <v>82</v>
      </c>
      <c r="G7" t="s">
        <v>82</v>
      </c>
      <c r="H7" t="s">
        <v>82</v>
      </c>
      <c r="I7" t="s">
        <v>82</v>
      </c>
      <c r="J7" t="s">
        <v>82</v>
      </c>
    </row>
    <row r="8" spans="1:10" ht="15">
      <c r="A8" t="s">
        <v>495</v>
      </c>
      <c r="B8" t="s">
        <v>82</v>
      </c>
      <c r="D8" t="s">
        <v>82</v>
      </c>
      <c r="F8" t="s">
        <v>82</v>
      </c>
      <c r="G8" t="s">
        <v>82</v>
      </c>
      <c r="H8" t="s">
        <v>82</v>
      </c>
      <c r="I8" t="s">
        <v>82</v>
      </c>
      <c r="J8" t="s">
        <v>82</v>
      </c>
    </row>
    <row r="9" spans="1:10" ht="15">
      <c r="A9" t="s">
        <v>496</v>
      </c>
      <c r="B9" s="2">
        <v>7804750</v>
      </c>
      <c r="C9" s="9">
        <v>-9</v>
      </c>
      <c r="D9" s="2">
        <v>6038216</v>
      </c>
      <c r="E9" s="9">
        <v>-10</v>
      </c>
      <c r="F9" t="s">
        <v>82</v>
      </c>
      <c r="G9" t="s">
        <v>82</v>
      </c>
      <c r="H9" t="s">
        <v>82</v>
      </c>
      <c r="I9" t="s">
        <v>82</v>
      </c>
      <c r="J9" t="s">
        <v>82</v>
      </c>
    </row>
    <row r="10" spans="1:10" ht="15">
      <c r="A10" t="s">
        <v>497</v>
      </c>
      <c r="B10" t="s">
        <v>82</v>
      </c>
      <c r="D10" s="2">
        <v>2963584</v>
      </c>
      <c r="E10" s="9">
        <v>-11</v>
      </c>
      <c r="F10" t="s">
        <v>82</v>
      </c>
      <c r="G10" t="s">
        <v>82</v>
      </c>
      <c r="H10" t="s">
        <v>82</v>
      </c>
      <c r="I10" t="s">
        <v>82</v>
      </c>
      <c r="J10" t="s">
        <v>82</v>
      </c>
    </row>
    <row r="11" spans="1:10" ht="15">
      <c r="A11" t="s">
        <v>498</v>
      </c>
      <c r="B11" t="s">
        <v>82</v>
      </c>
      <c r="D11" s="2">
        <v>2963584</v>
      </c>
      <c r="E11" s="9">
        <v>-11</v>
      </c>
      <c r="F11" t="s">
        <v>82</v>
      </c>
      <c r="G11" t="s">
        <v>82</v>
      </c>
      <c r="H11" t="s">
        <v>82</v>
      </c>
      <c r="I11" t="s">
        <v>82</v>
      </c>
      <c r="J11" s="2">
        <v>1300000</v>
      </c>
    </row>
    <row r="12" spans="1:10" ht="15">
      <c r="A12" t="s">
        <v>499</v>
      </c>
      <c r="B12" t="s">
        <v>82</v>
      </c>
      <c r="D12" s="2">
        <v>2963584</v>
      </c>
      <c r="E12" s="9">
        <v>-11</v>
      </c>
      <c r="F12" t="s">
        <v>82</v>
      </c>
      <c r="G12" t="s">
        <v>82</v>
      </c>
      <c r="H12" t="s">
        <v>82</v>
      </c>
      <c r="I12" t="s">
        <v>82</v>
      </c>
      <c r="J12" t="s">
        <v>82</v>
      </c>
    </row>
    <row r="13" spans="1:10" ht="15">
      <c r="A13" t="s">
        <v>500</v>
      </c>
      <c r="B13" t="s">
        <v>82</v>
      </c>
      <c r="D13" t="s">
        <v>82</v>
      </c>
      <c r="F13" t="s">
        <v>82</v>
      </c>
      <c r="G13" t="s">
        <v>82</v>
      </c>
      <c r="H13" t="s">
        <v>82</v>
      </c>
      <c r="I13" t="s">
        <v>82</v>
      </c>
      <c r="J13" t="s">
        <v>82</v>
      </c>
    </row>
    <row r="14" spans="1:5" ht="15">
      <c r="A14" s="3" t="s">
        <v>501</v>
      </c>
      <c r="B14" s="8"/>
      <c r="C14" s="8"/>
      <c r="D14" s="8"/>
      <c r="E14" s="8"/>
    </row>
    <row r="15" spans="1:10" ht="15">
      <c r="A15" t="s">
        <v>502</v>
      </c>
      <c r="B15" s="2">
        <v>2131750</v>
      </c>
      <c r="C15" s="9">
        <v>-13</v>
      </c>
      <c r="D15" t="s">
        <v>82</v>
      </c>
      <c r="F15" t="s">
        <v>82</v>
      </c>
      <c r="G15" t="s">
        <v>82</v>
      </c>
      <c r="H15" t="s">
        <v>82</v>
      </c>
      <c r="I15" t="s">
        <v>82</v>
      </c>
      <c r="J15" t="s">
        <v>82</v>
      </c>
    </row>
    <row r="16" spans="1:5" ht="15">
      <c r="A16" s="3" t="s">
        <v>95</v>
      </c>
      <c r="B16" s="8"/>
      <c r="C16" s="8"/>
      <c r="D16" s="8"/>
      <c r="E16" s="8"/>
    </row>
    <row r="17" spans="1:10" ht="15">
      <c r="A17" t="s">
        <v>493</v>
      </c>
      <c r="B17" s="2">
        <v>1237500</v>
      </c>
      <c r="C17" s="9">
        <v>-14</v>
      </c>
      <c r="D17" t="s">
        <v>82</v>
      </c>
      <c r="F17" t="s">
        <v>82</v>
      </c>
      <c r="G17" s="2">
        <v>36586</v>
      </c>
      <c r="H17" s="2">
        <v>94494</v>
      </c>
      <c r="I17" t="s">
        <v>82</v>
      </c>
      <c r="J17" t="s">
        <v>82</v>
      </c>
    </row>
    <row r="18" spans="1:10" ht="15">
      <c r="A18" t="s">
        <v>494</v>
      </c>
      <c r="B18" s="2">
        <v>1237500</v>
      </c>
      <c r="C18" s="9">
        <v>-14</v>
      </c>
      <c r="D18" s="2">
        <v>265628</v>
      </c>
      <c r="E18" s="9">
        <v>-7</v>
      </c>
      <c r="F18" t="s">
        <v>82</v>
      </c>
      <c r="G18" s="2">
        <v>36586</v>
      </c>
      <c r="H18" s="2">
        <v>94494</v>
      </c>
      <c r="I18" t="s">
        <v>82</v>
      </c>
      <c r="J18" t="s">
        <v>82</v>
      </c>
    </row>
    <row r="19" spans="1:10" ht="15">
      <c r="A19" t="s">
        <v>495</v>
      </c>
      <c r="B19" t="s">
        <v>82</v>
      </c>
      <c r="D19" t="s">
        <v>82</v>
      </c>
      <c r="F19" t="s">
        <v>82</v>
      </c>
      <c r="G19" s="2">
        <v>36586</v>
      </c>
      <c r="H19" s="2">
        <v>94494</v>
      </c>
      <c r="I19" t="s">
        <v>82</v>
      </c>
      <c r="J19" t="s">
        <v>82</v>
      </c>
    </row>
    <row r="20" spans="1:10" ht="15">
      <c r="A20" t="s">
        <v>496</v>
      </c>
      <c r="B20" s="2">
        <v>3462750</v>
      </c>
      <c r="C20" s="9">
        <v>-9</v>
      </c>
      <c r="D20" s="2">
        <v>5698054</v>
      </c>
      <c r="E20" s="9">
        <v>-10</v>
      </c>
      <c r="F20" t="s">
        <v>82</v>
      </c>
      <c r="G20" s="2">
        <v>36586</v>
      </c>
      <c r="H20" s="2">
        <v>94494</v>
      </c>
      <c r="I20" t="s">
        <v>82</v>
      </c>
      <c r="J20" t="s">
        <v>82</v>
      </c>
    </row>
    <row r="21" spans="1:10" ht="15">
      <c r="A21" t="s">
        <v>497</v>
      </c>
      <c r="B21" t="s">
        <v>82</v>
      </c>
      <c r="D21" s="2">
        <v>3627261</v>
      </c>
      <c r="E21" s="9">
        <v>-11</v>
      </c>
      <c r="F21" t="s">
        <v>82</v>
      </c>
      <c r="G21" s="2">
        <v>36586</v>
      </c>
      <c r="H21" s="2">
        <v>94494</v>
      </c>
      <c r="I21" t="s">
        <v>82</v>
      </c>
      <c r="J21" t="s">
        <v>82</v>
      </c>
    </row>
    <row r="22" spans="1:10" ht="15">
      <c r="A22" t="s">
        <v>498</v>
      </c>
      <c r="B22" t="s">
        <v>82</v>
      </c>
      <c r="D22" s="2">
        <v>3627261</v>
      </c>
      <c r="E22" s="9">
        <v>-11</v>
      </c>
      <c r="F22" t="s">
        <v>82</v>
      </c>
      <c r="G22" s="2">
        <v>36586</v>
      </c>
      <c r="H22" s="2">
        <v>94494</v>
      </c>
      <c r="I22" t="s">
        <v>82</v>
      </c>
      <c r="J22" s="2">
        <v>825000</v>
      </c>
    </row>
    <row r="23" spans="1:10" ht="15">
      <c r="A23" t="s">
        <v>499</v>
      </c>
      <c r="B23" t="s">
        <v>82</v>
      </c>
      <c r="D23" s="2">
        <v>3627261</v>
      </c>
      <c r="E23" s="9">
        <v>-11</v>
      </c>
      <c r="F23" t="s">
        <v>82</v>
      </c>
      <c r="G23" s="2">
        <v>36586</v>
      </c>
      <c r="H23" s="2">
        <v>94494</v>
      </c>
      <c r="I23" t="s">
        <v>82</v>
      </c>
      <c r="J23" t="s">
        <v>82</v>
      </c>
    </row>
    <row r="24" spans="1:10" ht="15">
      <c r="A24" t="s">
        <v>500</v>
      </c>
      <c r="B24" t="s">
        <v>82</v>
      </c>
      <c r="D24" t="s">
        <v>82</v>
      </c>
      <c r="F24" t="s">
        <v>82</v>
      </c>
      <c r="G24" t="s">
        <v>82</v>
      </c>
      <c r="H24" t="s">
        <v>82</v>
      </c>
      <c r="I24" t="s">
        <v>82</v>
      </c>
      <c r="J24" t="s">
        <v>82</v>
      </c>
    </row>
    <row r="25" spans="1:5" ht="15">
      <c r="A25" s="3" t="s">
        <v>503</v>
      </c>
      <c r="B25" s="8"/>
      <c r="C25" s="8"/>
      <c r="D25" s="8"/>
      <c r="E25" s="8"/>
    </row>
    <row r="26" spans="1:10" ht="15">
      <c r="A26" t="s">
        <v>502</v>
      </c>
      <c r="B26" s="2">
        <v>867250</v>
      </c>
      <c r="C26" s="9">
        <v>-16</v>
      </c>
      <c r="D26" t="s">
        <v>82</v>
      </c>
      <c r="F26" t="s">
        <v>82</v>
      </c>
      <c r="G26" t="s">
        <v>82</v>
      </c>
      <c r="H26" s="2">
        <v>55650</v>
      </c>
      <c r="I26" t="s">
        <v>82</v>
      </c>
      <c r="J26" t="s">
        <v>82</v>
      </c>
    </row>
    <row r="27" spans="1:5" ht="15">
      <c r="A27" s="3" t="s">
        <v>504</v>
      </c>
      <c r="B27" s="8"/>
      <c r="C27" s="8"/>
      <c r="D27" s="8"/>
      <c r="E27" s="8"/>
    </row>
    <row r="28" spans="1:10" ht="15">
      <c r="A28" t="s">
        <v>502</v>
      </c>
      <c r="B28" s="2">
        <v>245838</v>
      </c>
      <c r="C28" s="9">
        <v>-18</v>
      </c>
      <c r="D28" t="s">
        <v>82</v>
      </c>
      <c r="F28" t="s">
        <v>82</v>
      </c>
      <c r="G28" t="s">
        <v>82</v>
      </c>
      <c r="H28" t="s">
        <v>82</v>
      </c>
      <c r="I28" t="s">
        <v>82</v>
      </c>
      <c r="J28" t="s">
        <v>82</v>
      </c>
    </row>
    <row r="29" spans="1:5" ht="15">
      <c r="A29" s="3" t="s">
        <v>505</v>
      </c>
      <c r="B29" s="8"/>
      <c r="C29" s="8"/>
      <c r="D29" s="8"/>
      <c r="E29" s="8"/>
    </row>
    <row r="30" spans="1:10" ht="15">
      <c r="A30" t="s">
        <v>502</v>
      </c>
      <c r="B30" t="s">
        <v>82</v>
      </c>
      <c r="D30" s="2">
        <v>18777745</v>
      </c>
      <c r="E30" s="9">
        <v>-20</v>
      </c>
      <c r="F30" s="2">
        <v>406886</v>
      </c>
      <c r="G30" s="2">
        <v>1737959</v>
      </c>
      <c r="H30" t="s">
        <v>82</v>
      </c>
      <c r="I30" s="2">
        <v>437044</v>
      </c>
      <c r="J30" t="s">
        <v>82</v>
      </c>
    </row>
  </sheetData>
  <sheetProtection selectLockedCells="1" selectUnlockedCells="1"/>
  <mergeCells count="13">
    <mergeCell ref="A2:F2"/>
    <mergeCell ref="B5:C5"/>
    <mergeCell ref="D5:E5"/>
    <mergeCell ref="B14:C14"/>
    <mergeCell ref="D14:E14"/>
    <mergeCell ref="B16:C16"/>
    <mergeCell ref="D16:E16"/>
    <mergeCell ref="B25:C25"/>
    <mergeCell ref="D25:E25"/>
    <mergeCell ref="B27:C27"/>
    <mergeCell ref="D27:E27"/>
    <mergeCell ref="B29:C29"/>
    <mergeCell ref="D29:E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10.7109375" style="0" customWidth="1"/>
    <col min="4" max="4" width="51.7109375" style="0" customWidth="1"/>
    <col min="5" max="5" width="8.7109375" style="0" customWidth="1"/>
    <col min="6" max="6" width="17.7109375" style="0" customWidth="1"/>
    <col min="7" max="7" width="52.7109375" style="0" customWidth="1"/>
    <col min="8" max="8" width="36.7109375" style="0" customWidth="1"/>
    <col min="9" max="9" width="33.7109375" style="0" customWidth="1"/>
    <col min="10" max="10" width="32.7109375" style="0" customWidth="1"/>
    <col min="11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1:10" ht="39.75" customHeight="1">
      <c r="A4" s="3" t="s">
        <v>485</v>
      </c>
      <c r="B4" s="11" t="s">
        <v>506</v>
      </c>
      <c r="C4" s="11"/>
      <c r="D4" s="5" t="s">
        <v>507</v>
      </c>
      <c r="F4" s="5" t="s">
        <v>488</v>
      </c>
      <c r="G4" s="5" t="s">
        <v>489</v>
      </c>
      <c r="H4" s="5" t="s">
        <v>508</v>
      </c>
      <c r="I4" s="5" t="s">
        <v>491</v>
      </c>
      <c r="J4" s="5" t="s">
        <v>492</v>
      </c>
    </row>
    <row r="5" spans="1:3" ht="15">
      <c r="A5" s="3" t="s">
        <v>509</v>
      </c>
      <c r="B5" s="8"/>
      <c r="C5" s="8"/>
    </row>
    <row r="6" spans="1:10" ht="15">
      <c r="A6" t="s">
        <v>502</v>
      </c>
      <c r="B6" s="2">
        <v>1247827</v>
      </c>
      <c r="C6" s="9">
        <v>-22</v>
      </c>
      <c r="D6" t="s">
        <v>82</v>
      </c>
      <c r="F6" t="s">
        <v>82</v>
      </c>
      <c r="G6" t="s">
        <v>82</v>
      </c>
      <c r="H6" t="s">
        <v>82</v>
      </c>
      <c r="I6" t="s">
        <v>82</v>
      </c>
      <c r="J6" t="s">
        <v>82</v>
      </c>
    </row>
    <row r="7" spans="1:3" ht="15">
      <c r="A7" s="3" t="s">
        <v>510</v>
      </c>
      <c r="B7" s="8"/>
      <c r="C7" s="8"/>
    </row>
    <row r="8" spans="1:10" ht="15">
      <c r="A8" t="s">
        <v>502</v>
      </c>
      <c r="B8" s="2">
        <v>2630138</v>
      </c>
      <c r="C8" s="9">
        <v>-24</v>
      </c>
      <c r="D8" t="s">
        <v>82</v>
      </c>
      <c r="F8" t="s">
        <v>82</v>
      </c>
      <c r="G8" s="2">
        <v>104229</v>
      </c>
      <c r="H8" t="s">
        <v>82</v>
      </c>
      <c r="I8" t="s">
        <v>82</v>
      </c>
      <c r="J8" t="s">
        <v>82</v>
      </c>
    </row>
  </sheetData>
  <sheetProtection selectLockedCells="1" selectUnlockedCells="1"/>
  <mergeCells count="4">
    <mergeCell ref="A2:F2"/>
    <mergeCell ref="B4:C4"/>
    <mergeCell ref="B5:C5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3" width="13.7109375" style="0" customWidth="1"/>
    <col min="4" max="4" width="27.7109375" style="0" customWidth="1"/>
    <col min="5" max="16384" width="8.7109375" style="0" customWidth="1"/>
  </cols>
  <sheetData>
    <row r="2" spans="1:4" ht="39.75" customHeight="1">
      <c r="A2" s="3" t="s">
        <v>65</v>
      </c>
      <c r="B2" s="5" t="s">
        <v>511</v>
      </c>
      <c r="C2" s="5" t="s">
        <v>512</v>
      </c>
      <c r="D2" s="5" t="s">
        <v>513</v>
      </c>
    </row>
    <row r="3" spans="1:4" ht="15">
      <c r="A3" s="3" t="s">
        <v>188</v>
      </c>
      <c r="B3" s="2">
        <v>74446</v>
      </c>
      <c r="C3" s="2">
        <v>46798</v>
      </c>
      <c r="D3" s="2">
        <v>54403</v>
      </c>
    </row>
    <row r="4" spans="1:4" ht="15">
      <c r="A4" s="3" t="s">
        <v>95</v>
      </c>
      <c r="B4" s="2">
        <v>57239</v>
      </c>
      <c r="C4" s="2">
        <v>59264</v>
      </c>
      <c r="D4" s="2">
        <v>47183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50.7109375" style="0" customWidth="1"/>
    <col min="3" max="3" width="89.8515625" style="0" customWidth="1"/>
    <col min="4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4" ht="15">
      <c r="B4" s="3" t="s">
        <v>39</v>
      </c>
    </row>
    <row r="5" spans="1:3" ht="39.75" customHeight="1">
      <c r="A5" s="3" t="s">
        <v>40</v>
      </c>
      <c r="B5" s="3" t="s">
        <v>41</v>
      </c>
      <c r="C5" s="5" t="s">
        <v>42</v>
      </c>
    </row>
    <row r="6" spans="1:3" ht="39.75" customHeight="1">
      <c r="A6" s="5" t="s">
        <v>43</v>
      </c>
      <c r="B6" s="2">
        <v>150000</v>
      </c>
      <c r="C6" s="6" t="s">
        <v>44</v>
      </c>
    </row>
    <row r="7" ht="39.75" customHeight="1">
      <c r="A7" s="5" t="s">
        <v>45</v>
      </c>
    </row>
    <row r="8" spans="1:2" ht="39.75" customHeight="1">
      <c r="A8" s="6" t="s">
        <v>46</v>
      </c>
      <c r="B8" s="2">
        <v>25000</v>
      </c>
    </row>
    <row r="9" spans="1:2" ht="39.75" customHeight="1">
      <c r="A9" s="6" t="s">
        <v>47</v>
      </c>
      <c r="B9" s="2">
        <v>15000</v>
      </c>
    </row>
    <row r="10" spans="1:2" ht="39.75" customHeight="1">
      <c r="A10" s="6" t="s">
        <v>48</v>
      </c>
      <c r="B10" s="2">
        <v>25000</v>
      </c>
    </row>
    <row r="11" spans="1:2" ht="39.75" customHeight="1">
      <c r="A11" s="6" t="s">
        <v>49</v>
      </c>
      <c r="B11" s="2">
        <v>15000</v>
      </c>
    </row>
    <row r="12" spans="1:3" ht="39.75" customHeight="1">
      <c r="A12" s="5" t="s">
        <v>50</v>
      </c>
      <c r="B12" s="2">
        <v>50000</v>
      </c>
      <c r="C12" t="s">
        <v>51</v>
      </c>
    </row>
    <row r="13" spans="1:2" ht="39.75" customHeight="1">
      <c r="A13" s="5" t="s">
        <v>52</v>
      </c>
      <c r="B13" s="6" t="s">
        <v>53</v>
      </c>
    </row>
    <row r="14" spans="1:3" ht="39.75" customHeight="1">
      <c r="A14" s="5" t="s">
        <v>54</v>
      </c>
      <c r="B14" s="2">
        <v>70003</v>
      </c>
      <c r="C14" t="s">
        <v>55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3" width="13.7109375" style="0" customWidth="1"/>
    <col min="4" max="4" width="27.7109375" style="0" customWidth="1"/>
    <col min="5" max="16384" width="8.7109375" style="0" customWidth="1"/>
  </cols>
  <sheetData>
    <row r="2" spans="1:4" ht="39.75" customHeight="1">
      <c r="A2" s="3" t="s">
        <v>65</v>
      </c>
      <c r="B2" s="5" t="s">
        <v>511</v>
      </c>
      <c r="C2" s="5" t="s">
        <v>512</v>
      </c>
      <c r="D2" s="5" t="s">
        <v>513</v>
      </c>
    </row>
    <row r="3" spans="1:4" ht="15">
      <c r="A3" s="3" t="s">
        <v>188</v>
      </c>
      <c r="B3" s="2">
        <v>74446</v>
      </c>
      <c r="C3" s="2">
        <v>46798</v>
      </c>
      <c r="D3" s="2">
        <v>18134</v>
      </c>
    </row>
    <row r="4" spans="1:4" ht="15">
      <c r="A4" s="3" t="s">
        <v>95</v>
      </c>
      <c r="B4" s="2">
        <v>17172</v>
      </c>
      <c r="C4" s="2">
        <v>59264</v>
      </c>
      <c r="D4" s="2">
        <v>20142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27.7109375" style="0" customWidth="1"/>
    <col min="3" max="3" width="28.7109375" style="0" customWidth="1"/>
    <col min="4" max="4" width="8.7109375" style="0" customWidth="1"/>
    <col min="5" max="5" width="27.7109375" style="0" customWidth="1"/>
    <col min="6" max="6" width="28.7109375" style="0" customWidth="1"/>
    <col min="7" max="7" width="83.8515625" style="0" customWidth="1"/>
    <col min="8" max="8" width="84.8515625" style="0" customWidth="1"/>
    <col min="9" max="9" width="52.7109375" style="0" customWidth="1"/>
    <col min="10" max="10" width="69.7109375" style="0" customWidth="1"/>
    <col min="11" max="11" width="53.7109375" style="0" customWidth="1"/>
    <col min="12" max="12" width="58.7109375" style="0" customWidth="1"/>
    <col min="13" max="16384" width="8.7109375" style="0" customWidth="1"/>
  </cols>
  <sheetData>
    <row r="2" spans="1:6" ht="15">
      <c r="A2" s="1" t="s">
        <v>514</v>
      </c>
      <c r="B2" s="1"/>
      <c r="C2" s="1"/>
      <c r="D2" s="1"/>
      <c r="E2" s="1"/>
      <c r="F2" s="1"/>
    </row>
    <row r="4" spans="1:12" ht="15">
      <c r="A4" s="3" t="s">
        <v>56</v>
      </c>
      <c r="B4" s="3" t="s">
        <v>57</v>
      </c>
      <c r="C4" s="3" t="s">
        <v>57</v>
      </c>
      <c r="E4" s="3" t="s">
        <v>58</v>
      </c>
      <c r="F4" s="3" t="s">
        <v>58</v>
      </c>
      <c r="G4" s="3" t="s">
        <v>59</v>
      </c>
      <c r="H4" s="3" t="s">
        <v>190</v>
      </c>
      <c r="I4" s="3" t="s">
        <v>191</v>
      </c>
      <c r="J4" s="3" t="s">
        <v>192</v>
      </c>
      <c r="K4" s="3" t="s">
        <v>193</v>
      </c>
      <c r="L4" s="3" t="s">
        <v>194</v>
      </c>
    </row>
    <row r="5" spans="2:10" ht="39.75" customHeight="1">
      <c r="B5" s="11" t="s">
        <v>515</v>
      </c>
      <c r="C5" s="11"/>
      <c r="E5" s="11" t="s">
        <v>516</v>
      </c>
      <c r="F5" s="11"/>
      <c r="G5" s="3" t="s">
        <v>112</v>
      </c>
      <c r="H5" s="3"/>
      <c r="I5" s="11" t="s">
        <v>517</v>
      </c>
      <c r="J5" s="11"/>
    </row>
    <row r="6" spans="1:12" ht="39.75" customHeight="1">
      <c r="A6" s="3" t="s">
        <v>197</v>
      </c>
      <c r="B6" s="5" t="s">
        <v>518</v>
      </c>
      <c r="C6" s="5" t="s">
        <v>519</v>
      </c>
      <c r="E6" s="5" t="s">
        <v>518</v>
      </c>
      <c r="F6" s="5" t="s">
        <v>519</v>
      </c>
      <c r="G6" s="5" t="s">
        <v>520</v>
      </c>
      <c r="H6" s="5" t="s">
        <v>521</v>
      </c>
      <c r="I6" s="5" t="s">
        <v>522</v>
      </c>
      <c r="J6" s="5" t="s">
        <v>523</v>
      </c>
      <c r="K6" s="5" t="s">
        <v>524</v>
      </c>
      <c r="L6" s="5" t="s">
        <v>525</v>
      </c>
    </row>
    <row r="7" spans="1:12" ht="15">
      <c r="A7" s="3">
        <v>2022</v>
      </c>
      <c r="B7" s="2">
        <v>13007421</v>
      </c>
      <c r="C7" s="2">
        <v>9276605</v>
      </c>
      <c r="E7" s="2">
        <v>13265906</v>
      </c>
      <c r="F7" s="2">
        <v>11584032</v>
      </c>
      <c r="G7" s="2">
        <v>3983840</v>
      </c>
      <c r="H7" s="2">
        <v>2552512</v>
      </c>
      <c r="I7" s="7">
        <v>127.7</v>
      </c>
      <c r="J7" s="7">
        <v>153.52</v>
      </c>
      <c r="K7" s="2">
        <v>342</v>
      </c>
      <c r="L7" s="2">
        <v>677</v>
      </c>
    </row>
    <row r="8" spans="1:12" ht="15">
      <c r="A8" s="3">
        <v>2021</v>
      </c>
      <c r="B8" s="2">
        <v>14458325</v>
      </c>
      <c r="C8" t="s">
        <v>120</v>
      </c>
      <c r="E8" s="2">
        <v>20132914</v>
      </c>
      <c r="F8" t="s">
        <v>120</v>
      </c>
      <c r="G8" s="2">
        <v>2804318</v>
      </c>
      <c r="H8" s="2">
        <v>2591300</v>
      </c>
      <c r="I8" s="7">
        <v>122.45</v>
      </c>
      <c r="J8" s="7">
        <v>159.96</v>
      </c>
      <c r="K8" s="2">
        <v>893</v>
      </c>
      <c r="L8" s="2">
        <v>1035</v>
      </c>
    </row>
    <row r="9" spans="1:12" ht="15">
      <c r="A9" s="3">
        <v>2020</v>
      </c>
      <c r="B9" s="2">
        <v>11941320</v>
      </c>
      <c r="C9" t="s">
        <v>120</v>
      </c>
      <c r="E9" s="2">
        <v>19680849</v>
      </c>
      <c r="F9" t="s">
        <v>120</v>
      </c>
      <c r="G9" s="2">
        <v>2607957</v>
      </c>
      <c r="H9" s="2">
        <v>3162703</v>
      </c>
      <c r="I9" s="7">
        <v>118.39</v>
      </c>
      <c r="J9" s="7">
        <v>148.56</v>
      </c>
      <c r="K9" s="2">
        <v>323</v>
      </c>
      <c r="L9" s="2">
        <v>421</v>
      </c>
    </row>
  </sheetData>
  <sheetProtection selectLockedCells="1" selectUnlockedCells="1"/>
  <mergeCells count="4">
    <mergeCell ref="A2:F2"/>
    <mergeCell ref="B5:C5"/>
    <mergeCell ref="E5:F5"/>
    <mergeCell ref="I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4.7109375" style="0" customWidth="1"/>
    <col min="3" max="3" width="42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81.8515625" style="0" customWidth="1"/>
    <col min="8" max="8" width="1.7109375" style="0" customWidth="1"/>
    <col min="9" max="9" width="100.8515625" style="0" customWidth="1"/>
    <col min="10" max="10" width="1.7109375" style="0" customWidth="1"/>
    <col min="11" max="11" width="40.7109375" style="0" customWidth="1"/>
    <col min="12" max="12" width="1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526</v>
      </c>
      <c r="B2" s="1"/>
      <c r="C2" s="1"/>
      <c r="D2" s="1"/>
      <c r="E2" s="1"/>
      <c r="F2" s="1"/>
    </row>
    <row r="4" spans="3:13" ht="39.75" customHeight="1">
      <c r="C4" s="5" t="s">
        <v>527</v>
      </c>
      <c r="E4" s="11" t="s">
        <v>528</v>
      </c>
      <c r="F4" s="11"/>
      <c r="G4" s="5" t="s">
        <v>529</v>
      </c>
      <c r="H4" s="3"/>
      <c r="I4" s="5" t="s">
        <v>530</v>
      </c>
      <c r="K4" s="5" t="s">
        <v>531</v>
      </c>
      <c r="M4" s="3" t="s">
        <v>532</v>
      </c>
    </row>
    <row r="5" spans="3:13" ht="15">
      <c r="C5" s="3" t="s">
        <v>41</v>
      </c>
      <c r="E5" s="3" t="s">
        <v>41</v>
      </c>
      <c r="G5" s="3" t="s">
        <v>41</v>
      </c>
      <c r="I5" s="3" t="s">
        <v>41</v>
      </c>
      <c r="K5" s="3" t="s">
        <v>41</v>
      </c>
      <c r="M5" s="3" t="s">
        <v>41</v>
      </c>
    </row>
    <row r="6" spans="1:13" ht="39.75" customHeight="1">
      <c r="A6" s="5" t="s">
        <v>533</v>
      </c>
      <c r="B6">
        <v>2022</v>
      </c>
      <c r="C6" s="2">
        <v>13007421</v>
      </c>
      <c r="D6" t="s">
        <v>120</v>
      </c>
      <c r="E6" s="2">
        <v>8050043</v>
      </c>
      <c r="F6" t="s">
        <v>470</v>
      </c>
      <c r="G6" s="2">
        <v>8626722</v>
      </c>
      <c r="H6" t="s">
        <v>120</v>
      </c>
      <c r="I6" s="2">
        <v>839251</v>
      </c>
      <c r="J6" t="s">
        <v>470</v>
      </c>
      <c r="K6" s="2">
        <v>521057</v>
      </c>
      <c r="L6" t="e">
        <f aca="true" t="shared" si="0" ref="L6:L14">#N/A</f>
        <v>#N/A</v>
      </c>
      <c r="M6" s="2">
        <v>13265906</v>
      </c>
    </row>
    <row r="7" spans="2:13" ht="15">
      <c r="B7">
        <v>2021</v>
      </c>
      <c r="C7" s="2">
        <v>14458325</v>
      </c>
      <c r="D7" t="s">
        <v>120</v>
      </c>
      <c r="E7" s="2">
        <v>8050075</v>
      </c>
      <c r="F7" t="s">
        <v>470</v>
      </c>
      <c r="G7" s="2">
        <v>14232359</v>
      </c>
      <c r="H7" t="s">
        <v>120</v>
      </c>
      <c r="I7" s="2">
        <v>1038044</v>
      </c>
      <c r="J7" t="s">
        <v>470</v>
      </c>
      <c r="K7" s="2">
        <v>530349</v>
      </c>
      <c r="L7" t="e">
        <f t="shared" si="0"/>
        <v>#N/A</v>
      </c>
      <c r="M7" s="2">
        <v>20132914</v>
      </c>
    </row>
    <row r="8" spans="2:13" ht="15">
      <c r="B8">
        <v>2020</v>
      </c>
      <c r="C8" s="2">
        <v>11941320</v>
      </c>
      <c r="D8" t="s">
        <v>120</v>
      </c>
      <c r="E8" s="2">
        <v>6137520</v>
      </c>
      <c r="F8" t="s">
        <v>470</v>
      </c>
      <c r="G8" s="2">
        <v>14488071</v>
      </c>
      <c r="H8" t="s">
        <v>120</v>
      </c>
      <c r="I8" s="2">
        <v>880582</v>
      </c>
      <c r="J8" t="s">
        <v>470</v>
      </c>
      <c r="K8" s="2">
        <v>269561</v>
      </c>
      <c r="L8" t="e">
        <f t="shared" si="0"/>
        <v>#N/A</v>
      </c>
      <c r="M8" s="2">
        <v>19680849</v>
      </c>
    </row>
    <row r="9" spans="1:13" ht="39.75" customHeight="1">
      <c r="A9" s="5" t="s">
        <v>534</v>
      </c>
      <c r="B9">
        <v>2022</v>
      </c>
      <c r="C9" s="2">
        <v>9276605</v>
      </c>
      <c r="D9" t="s">
        <v>120</v>
      </c>
      <c r="E9" s="2">
        <v>6920368</v>
      </c>
      <c r="F9" t="s">
        <v>470</v>
      </c>
      <c r="G9" s="2">
        <v>9227795</v>
      </c>
      <c r="H9" t="s">
        <v>120</v>
      </c>
      <c r="I9" t="s">
        <v>120</v>
      </c>
      <c r="J9" t="s">
        <v>470</v>
      </c>
      <c r="K9" t="s">
        <v>120</v>
      </c>
      <c r="L9" t="e">
        <f t="shared" si="0"/>
        <v>#N/A</v>
      </c>
      <c r="M9" s="2">
        <v>11584032</v>
      </c>
    </row>
    <row r="10" spans="2:13" ht="15">
      <c r="B10">
        <v>2021</v>
      </c>
      <c r="C10" t="s">
        <v>120</v>
      </c>
      <c r="D10" t="s">
        <v>120</v>
      </c>
      <c r="E10" t="s">
        <v>120</v>
      </c>
      <c r="F10" t="s">
        <v>470</v>
      </c>
      <c r="G10" t="s">
        <v>120</v>
      </c>
      <c r="H10" t="s">
        <v>120</v>
      </c>
      <c r="I10" t="s">
        <v>120</v>
      </c>
      <c r="J10" t="s">
        <v>470</v>
      </c>
      <c r="K10" t="s">
        <v>120</v>
      </c>
      <c r="L10" t="e">
        <f t="shared" si="0"/>
        <v>#N/A</v>
      </c>
      <c r="M10" t="s">
        <v>120</v>
      </c>
    </row>
    <row r="11" spans="2:13" ht="15">
      <c r="B11">
        <v>2020</v>
      </c>
      <c r="C11" t="s">
        <v>120</v>
      </c>
      <c r="D11" t="s">
        <v>120</v>
      </c>
      <c r="E11" t="s">
        <v>120</v>
      </c>
      <c r="F11" t="s">
        <v>470</v>
      </c>
      <c r="G11" t="s">
        <v>120</v>
      </c>
      <c r="H11" t="s">
        <v>120</v>
      </c>
      <c r="I11" t="s">
        <v>120</v>
      </c>
      <c r="J11" t="s">
        <v>470</v>
      </c>
      <c r="K11" t="s">
        <v>120</v>
      </c>
      <c r="L11" t="e">
        <f t="shared" si="0"/>
        <v>#N/A</v>
      </c>
      <c r="M11" t="s">
        <v>120</v>
      </c>
    </row>
    <row r="12" spans="1:13" ht="39.75" customHeight="1">
      <c r="A12" s="5" t="s">
        <v>535</v>
      </c>
      <c r="B12">
        <v>2022</v>
      </c>
      <c r="C12" s="2">
        <v>3983840</v>
      </c>
      <c r="D12" t="s">
        <v>120</v>
      </c>
      <c r="E12" s="2">
        <v>1782962</v>
      </c>
      <c r="F12" t="s">
        <v>470</v>
      </c>
      <c r="G12" s="2">
        <v>347076</v>
      </c>
      <c r="H12" t="s">
        <v>120</v>
      </c>
      <c r="I12" s="2">
        <v>21034</v>
      </c>
      <c r="J12" t="s">
        <v>470</v>
      </c>
      <c r="K12" s="2">
        <v>25593</v>
      </c>
      <c r="L12" t="e">
        <f t="shared" si="0"/>
        <v>#N/A</v>
      </c>
      <c r="M12" s="2">
        <v>2552512</v>
      </c>
    </row>
    <row r="13" spans="2:13" ht="15">
      <c r="B13">
        <v>2021</v>
      </c>
      <c r="C13" s="2">
        <v>2804318</v>
      </c>
      <c r="D13" t="s">
        <v>120</v>
      </c>
      <c r="E13" s="2">
        <v>1150000</v>
      </c>
      <c r="F13" t="s">
        <v>470</v>
      </c>
      <c r="G13" s="2">
        <v>902255</v>
      </c>
      <c r="H13" t="s">
        <v>120</v>
      </c>
      <c r="I13" s="2">
        <v>40644</v>
      </c>
      <c r="J13" t="s">
        <v>470</v>
      </c>
      <c r="K13" s="2">
        <v>75371</v>
      </c>
      <c r="L13" t="e">
        <f t="shared" si="0"/>
        <v>#N/A</v>
      </c>
      <c r="M13" s="2">
        <v>2591300</v>
      </c>
    </row>
    <row r="14" spans="2:13" ht="15">
      <c r="B14">
        <v>2020</v>
      </c>
      <c r="C14" s="2">
        <v>2607957</v>
      </c>
      <c r="D14" t="s">
        <v>120</v>
      </c>
      <c r="E14" s="2">
        <v>799261</v>
      </c>
      <c r="F14" t="s">
        <v>470</v>
      </c>
      <c r="G14" s="2">
        <v>1399387</v>
      </c>
      <c r="H14" t="s">
        <v>120</v>
      </c>
      <c r="I14" s="2">
        <v>149692</v>
      </c>
      <c r="J14" t="s">
        <v>470</v>
      </c>
      <c r="K14" s="2">
        <v>104313</v>
      </c>
      <c r="L14" t="e">
        <f t="shared" si="0"/>
        <v>#N/A</v>
      </c>
      <c r="M14" s="2">
        <v>3162703</v>
      </c>
    </row>
  </sheetData>
  <sheetProtection selectLockedCells="1" selectUnlockedCells="1"/>
  <mergeCells count="2">
    <mergeCell ref="A2:F2"/>
    <mergeCell ref="E4: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4.7109375" style="0" customWidth="1"/>
    <col min="3" max="3" width="72.7109375" style="0" customWidth="1"/>
    <col min="4" max="4" width="87.8515625" style="0" customWidth="1"/>
    <col min="5" max="5" width="93.8515625" style="0" customWidth="1"/>
    <col min="6" max="6" width="83.8515625" style="0" customWidth="1"/>
    <col min="7" max="7" width="42.7109375" style="0" customWidth="1"/>
    <col min="8" max="16384" width="8.7109375" style="0" customWidth="1"/>
  </cols>
  <sheetData>
    <row r="2" spans="1:6" ht="15">
      <c r="A2" s="1" t="s">
        <v>536</v>
      </c>
      <c r="B2" s="1"/>
      <c r="C2" s="1"/>
      <c r="D2" s="1"/>
      <c r="E2" s="1"/>
      <c r="F2" s="1"/>
    </row>
    <row r="4" spans="3:7" ht="39.75" customHeight="1">
      <c r="C4" s="5" t="s">
        <v>537</v>
      </c>
      <c r="D4" s="5" t="s">
        <v>538</v>
      </c>
      <c r="E4" s="5" t="s">
        <v>539</v>
      </c>
      <c r="F4" s="5" t="s">
        <v>540</v>
      </c>
      <c r="G4" s="5" t="s">
        <v>541</v>
      </c>
    </row>
    <row r="5" spans="3:7" ht="15">
      <c r="C5" s="3" t="s">
        <v>41</v>
      </c>
      <c r="D5" s="3" t="s">
        <v>41</v>
      </c>
      <c r="E5" s="3" t="s">
        <v>41</v>
      </c>
      <c r="F5" s="3" t="s">
        <v>41</v>
      </c>
      <c r="G5" s="3" t="s">
        <v>41</v>
      </c>
    </row>
    <row r="6" spans="1:7" ht="39.75" customHeight="1">
      <c r="A6" s="5" t="s">
        <v>533</v>
      </c>
      <c r="B6">
        <v>2022</v>
      </c>
      <c r="C6" t="s">
        <v>542</v>
      </c>
      <c r="D6" t="s">
        <v>543</v>
      </c>
      <c r="E6" t="s">
        <v>544</v>
      </c>
      <c r="F6" t="s">
        <v>545</v>
      </c>
      <c r="G6" s="2">
        <v>8626722</v>
      </c>
    </row>
    <row r="7" spans="2:7" ht="15">
      <c r="B7">
        <v>2021</v>
      </c>
      <c r="C7" t="s">
        <v>546</v>
      </c>
      <c r="D7" t="s">
        <v>547</v>
      </c>
      <c r="E7" t="s">
        <v>548</v>
      </c>
      <c r="F7" t="s">
        <v>545</v>
      </c>
      <c r="G7" s="2">
        <v>14232359</v>
      </c>
    </row>
    <row r="8" spans="2:7" ht="15">
      <c r="B8">
        <v>2020</v>
      </c>
      <c r="C8" t="s">
        <v>549</v>
      </c>
      <c r="D8" t="s">
        <v>550</v>
      </c>
      <c r="E8" t="s">
        <v>551</v>
      </c>
      <c r="F8" t="s">
        <v>545</v>
      </c>
      <c r="G8" s="2">
        <v>14488071</v>
      </c>
    </row>
    <row r="9" spans="1:7" ht="39.75" customHeight="1">
      <c r="A9" s="5" t="s">
        <v>534</v>
      </c>
      <c r="B9">
        <v>2022</v>
      </c>
      <c r="C9" t="s">
        <v>552</v>
      </c>
      <c r="D9" t="s">
        <v>553</v>
      </c>
      <c r="E9" t="s">
        <v>554</v>
      </c>
      <c r="F9" t="s">
        <v>545</v>
      </c>
      <c r="G9" s="2">
        <v>9227795</v>
      </c>
    </row>
    <row r="10" spans="2:7" ht="15">
      <c r="B10">
        <v>2021</v>
      </c>
      <c r="C10" t="s">
        <v>553</v>
      </c>
      <c r="D10" t="s">
        <v>553</v>
      </c>
      <c r="E10" t="s">
        <v>554</v>
      </c>
      <c r="F10" t="s">
        <v>545</v>
      </c>
      <c r="G10" t="s">
        <v>82</v>
      </c>
    </row>
    <row r="11" spans="2:7" ht="15">
      <c r="B11">
        <v>2020</v>
      </c>
      <c r="C11" t="s">
        <v>553</v>
      </c>
      <c r="D11" t="s">
        <v>553</v>
      </c>
      <c r="E11" t="s">
        <v>554</v>
      </c>
      <c r="F11" t="s">
        <v>545</v>
      </c>
      <c r="G11" t="s">
        <v>82</v>
      </c>
    </row>
    <row r="12" spans="1:7" ht="39.75" customHeight="1">
      <c r="A12" s="5" t="s">
        <v>535</v>
      </c>
      <c r="B12">
        <v>2022</v>
      </c>
      <c r="C12" t="s">
        <v>555</v>
      </c>
      <c r="D12" t="s">
        <v>556</v>
      </c>
      <c r="E12" t="s">
        <v>557</v>
      </c>
      <c r="F12" t="s">
        <v>558</v>
      </c>
      <c r="G12" s="2">
        <v>347076</v>
      </c>
    </row>
    <row r="13" spans="2:7" ht="15">
      <c r="B13">
        <v>2021</v>
      </c>
      <c r="C13" t="s">
        <v>559</v>
      </c>
      <c r="D13" t="s">
        <v>560</v>
      </c>
      <c r="E13" t="s">
        <v>561</v>
      </c>
      <c r="F13" t="s">
        <v>562</v>
      </c>
      <c r="G13" s="2">
        <v>902255</v>
      </c>
    </row>
    <row r="14" spans="2:7" ht="15">
      <c r="B14">
        <v>2020</v>
      </c>
      <c r="C14" t="s">
        <v>563</v>
      </c>
      <c r="D14" t="s">
        <v>564</v>
      </c>
      <c r="E14" t="s">
        <v>565</v>
      </c>
      <c r="F14" t="s">
        <v>566</v>
      </c>
      <c r="G14" s="2">
        <v>1399387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7" width="13.7109375" style="0" customWidth="1"/>
    <col min="8" max="16384" width="8.7109375" style="0" customWidth="1"/>
  </cols>
  <sheetData>
    <row r="2" spans="2:7" ht="15">
      <c r="B2" s="3">
        <v>2022</v>
      </c>
      <c r="C2" s="3">
        <v>2021</v>
      </c>
      <c r="D2" s="3">
        <v>2020</v>
      </c>
      <c r="E2" s="3">
        <v>2019</v>
      </c>
      <c r="F2" s="3">
        <v>2018</v>
      </c>
      <c r="G2" s="3">
        <v>2017</v>
      </c>
    </row>
    <row r="3" spans="1:7" ht="39.75" customHeight="1">
      <c r="A3" s="5" t="s">
        <v>567</v>
      </c>
      <c r="B3" t="s">
        <v>568</v>
      </c>
      <c r="C3" t="s">
        <v>569</v>
      </c>
      <c r="D3" t="s">
        <v>570</v>
      </c>
      <c r="E3" t="s">
        <v>571</v>
      </c>
      <c r="F3" t="s">
        <v>572</v>
      </c>
      <c r="G3" t="s">
        <v>573</v>
      </c>
    </row>
    <row r="4" spans="1:7" ht="39.75" customHeight="1">
      <c r="A4" s="5" t="s">
        <v>574</v>
      </c>
      <c r="B4" t="s">
        <v>575</v>
      </c>
      <c r="C4" t="s">
        <v>576</v>
      </c>
      <c r="D4" t="s">
        <v>577</v>
      </c>
      <c r="E4" t="s">
        <v>578</v>
      </c>
      <c r="F4" t="s">
        <v>579</v>
      </c>
      <c r="G4" t="s">
        <v>580</v>
      </c>
    </row>
    <row r="5" spans="1:7" ht="39.75" customHeight="1">
      <c r="A5" s="5" t="s">
        <v>581</v>
      </c>
      <c r="B5" t="s">
        <v>582</v>
      </c>
      <c r="C5" t="s">
        <v>583</v>
      </c>
      <c r="D5" t="s">
        <v>584</v>
      </c>
      <c r="E5" t="s">
        <v>585</v>
      </c>
      <c r="F5" t="s">
        <v>586</v>
      </c>
      <c r="G5" t="s">
        <v>587</v>
      </c>
    </row>
    <row r="6" spans="1:7" ht="39.75" customHeight="1">
      <c r="A6" s="5" t="s">
        <v>588</v>
      </c>
      <c r="B6" t="s">
        <v>589</v>
      </c>
      <c r="C6" t="s">
        <v>590</v>
      </c>
      <c r="D6" t="s">
        <v>591</v>
      </c>
      <c r="E6" t="s">
        <v>592</v>
      </c>
      <c r="F6" t="s">
        <v>592</v>
      </c>
      <c r="G6" t="s">
        <v>593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100.8515625" style="0" customWidth="1"/>
    <col min="4" max="4" width="10.7109375" style="0" customWidth="1"/>
    <col min="5" max="5" width="8.7109375" style="0" customWidth="1"/>
    <col min="6" max="6" width="92.8515625" style="0" customWidth="1"/>
    <col min="7" max="8" width="8.7109375" style="0" customWidth="1"/>
    <col min="9" max="9" width="100.8515625" style="0" customWidth="1"/>
    <col min="10" max="10" width="6.7109375" style="0" customWidth="1"/>
    <col min="11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4" spans="3:9" ht="15">
      <c r="C4" t="s">
        <v>56</v>
      </c>
      <c r="F4" t="s">
        <v>57</v>
      </c>
      <c r="I4" t="s">
        <v>58</v>
      </c>
    </row>
    <row r="5" spans="1:9" ht="39.75" customHeight="1">
      <c r="A5" t="s">
        <v>594</v>
      </c>
      <c r="C5" s="6" t="s">
        <v>595</v>
      </c>
      <c r="F5" s="6" t="s">
        <v>596</v>
      </c>
      <c r="I5" s="6" t="s">
        <v>597</v>
      </c>
    </row>
    <row r="6" spans="1:10" ht="15">
      <c r="A6" t="s">
        <v>598</v>
      </c>
      <c r="C6" s="2">
        <v>3201389</v>
      </c>
      <c r="F6" s="7">
        <v>48.04</v>
      </c>
      <c r="I6" s="2">
        <v>5506665</v>
      </c>
      <c r="J6" t="s">
        <v>599</v>
      </c>
    </row>
    <row r="7" spans="1:9" ht="15">
      <c r="A7" s="3" t="s">
        <v>600</v>
      </c>
      <c r="C7" s="2">
        <v>54403</v>
      </c>
      <c r="D7" s="9">
        <v>-4</v>
      </c>
      <c r="F7" s="7">
        <v>36.49</v>
      </c>
      <c r="I7" s="2">
        <v>545660</v>
      </c>
    </row>
    <row r="8" spans="1:9" ht="15">
      <c r="A8" t="s">
        <v>64</v>
      </c>
      <c r="C8" s="2">
        <v>3255792</v>
      </c>
      <c r="F8" t="s">
        <v>82</v>
      </c>
      <c r="I8" s="2">
        <v>6052325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19.7109375" style="0" customWidth="1"/>
    <col min="3" max="16384" width="8.7109375" style="0" customWidth="1"/>
  </cols>
  <sheetData>
    <row r="2" spans="1:6" ht="15">
      <c r="A2" s="1" t="s">
        <v>601</v>
      </c>
      <c r="B2" s="1"/>
      <c r="C2" s="1"/>
      <c r="D2" s="1"/>
      <c r="E2" s="1"/>
      <c r="F2" s="1"/>
    </row>
    <row r="4" spans="1:2" ht="39.75" customHeight="1">
      <c r="A4" s="5" t="s">
        <v>602</v>
      </c>
      <c r="B4" s="5" t="s">
        <v>603</v>
      </c>
    </row>
    <row r="5" spans="1:2" ht="39.75" customHeight="1">
      <c r="A5" s="5" t="s">
        <v>604</v>
      </c>
      <c r="B5" s="2">
        <v>3650694</v>
      </c>
    </row>
    <row r="6" spans="1:2" ht="39.75" customHeight="1">
      <c r="A6" s="5" t="s">
        <v>605</v>
      </c>
      <c r="B6" s="2">
        <v>10300000</v>
      </c>
    </row>
    <row r="7" spans="1:2" ht="39.75" customHeight="1">
      <c r="A7" s="5" t="s">
        <v>606</v>
      </c>
      <c r="B7" s="2">
        <v>13950694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12.7109375" style="0" customWidth="1"/>
    <col min="5" max="16384" width="8.7109375" style="0" customWidth="1"/>
  </cols>
  <sheetData>
    <row r="2" spans="1:6" ht="15">
      <c r="A2" s="1" t="s">
        <v>607</v>
      </c>
      <c r="B2" s="1"/>
      <c r="C2" s="1"/>
      <c r="D2" s="1"/>
      <c r="E2" s="1"/>
      <c r="F2" s="1"/>
    </row>
    <row r="4" spans="1:4" ht="39.75" customHeight="1">
      <c r="A4" s="5" t="s">
        <v>608</v>
      </c>
      <c r="B4" s="5" t="s">
        <v>609</v>
      </c>
      <c r="C4" s="5" t="s">
        <v>610</v>
      </c>
      <c r="D4" s="5" t="s">
        <v>611</v>
      </c>
    </row>
    <row r="5" spans="1:4" ht="39.75" customHeight="1">
      <c r="A5" s="5" t="s">
        <v>612</v>
      </c>
      <c r="B5" s="7">
        <v>4</v>
      </c>
      <c r="C5" s="7">
        <v>1.3</v>
      </c>
      <c r="D5" s="7">
        <v>2.6</v>
      </c>
    </row>
    <row r="6" spans="1:4" ht="15">
      <c r="A6" s="3" t="s">
        <v>613</v>
      </c>
      <c r="B6" s="7">
        <v>8.7</v>
      </c>
      <c r="C6" s="7">
        <v>9.6</v>
      </c>
      <c r="D6" s="7">
        <v>10.3</v>
      </c>
    </row>
    <row r="7" spans="1:4" ht="15">
      <c r="A7" s="3" t="s">
        <v>614</v>
      </c>
      <c r="B7" s="7">
        <v>5.3</v>
      </c>
      <c r="C7" s="7">
        <v>4.5</v>
      </c>
      <c r="D7" s="7">
        <v>4.5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D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14.7109375" style="0" customWidth="1"/>
    <col min="3" max="3" width="47.7109375" style="0" customWidth="1"/>
    <col min="4" max="4" width="37.7109375" style="0" customWidth="1"/>
    <col min="5" max="16384" width="8.7109375" style="0" customWidth="1"/>
  </cols>
  <sheetData>
    <row r="2" spans="1:4" ht="39.75" customHeight="1">
      <c r="A2" s="3" t="s">
        <v>615</v>
      </c>
      <c r="B2" s="5" t="s">
        <v>616</v>
      </c>
      <c r="C2" s="5" t="s">
        <v>617</v>
      </c>
      <c r="D2" s="5" t="s">
        <v>618</v>
      </c>
    </row>
    <row r="3" spans="1:4" ht="39.75" customHeight="1">
      <c r="A3" s="5" t="s">
        <v>619</v>
      </c>
      <c r="B3" s="2">
        <v>2046151</v>
      </c>
      <c r="C3" t="s">
        <v>120</v>
      </c>
      <c r="D3" t="s">
        <v>120</v>
      </c>
    </row>
    <row r="4" spans="1:4" ht="39.75" customHeight="1">
      <c r="A4" s="5" t="s">
        <v>620</v>
      </c>
      <c r="B4" s="2">
        <v>3122413</v>
      </c>
      <c r="C4" s="7">
        <v>48.45</v>
      </c>
      <c r="D4" s="7">
        <v>4.21</v>
      </c>
    </row>
    <row r="5" spans="1:4" ht="39.75" customHeight="1">
      <c r="A5" s="5" t="s">
        <v>621</v>
      </c>
      <c r="B5" s="2">
        <v>249937</v>
      </c>
      <c r="C5" t="s">
        <v>120</v>
      </c>
      <c r="D5" t="s">
        <v>120</v>
      </c>
    </row>
    <row r="6" spans="1:4" ht="39.75" customHeight="1">
      <c r="A6" s="5" t="s">
        <v>622</v>
      </c>
      <c r="B6" s="2">
        <v>54403</v>
      </c>
      <c r="C6" s="7">
        <v>36.49</v>
      </c>
      <c r="D6" s="2">
        <v>10</v>
      </c>
    </row>
    <row r="7" spans="1:4" ht="39.75" customHeight="1">
      <c r="A7" s="5" t="s">
        <v>623</v>
      </c>
      <c r="B7" s="2">
        <v>3650694</v>
      </c>
      <c r="C7" t="s">
        <v>120</v>
      </c>
      <c r="D7" t="s">
        <v>120</v>
      </c>
    </row>
    <row r="8" spans="1:4" ht="39.75" customHeight="1">
      <c r="A8" s="5" t="s">
        <v>624</v>
      </c>
      <c r="B8" s="2">
        <v>545660</v>
      </c>
      <c r="C8" t="s">
        <v>120</v>
      </c>
      <c r="D8" t="s">
        <v>120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17.7109375" style="0" customWidth="1"/>
    <col min="3" max="3" width="21.7109375" style="0" customWidth="1"/>
    <col min="4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4" spans="1:3" ht="39.75" customHeight="1">
      <c r="A4" s="3" t="s">
        <v>65</v>
      </c>
      <c r="B4" s="5" t="s">
        <v>625</v>
      </c>
      <c r="C4" s="5" t="s">
        <v>626</v>
      </c>
    </row>
    <row r="5" spans="1:3" ht="15">
      <c r="A5" s="3" t="s">
        <v>188</v>
      </c>
      <c r="B5" s="2">
        <v>21158924</v>
      </c>
      <c r="C5" t="s">
        <v>627</v>
      </c>
    </row>
    <row r="6" spans="1:3" ht="15">
      <c r="A6" s="3" t="s">
        <v>95</v>
      </c>
      <c r="B6" s="2">
        <v>5191645</v>
      </c>
      <c r="C6" t="s">
        <v>628</v>
      </c>
    </row>
    <row r="7" spans="1:3" ht="39.75" customHeight="1">
      <c r="A7" s="6" t="s">
        <v>629</v>
      </c>
      <c r="B7" s="2">
        <v>37352965</v>
      </c>
      <c r="C7" t="s">
        <v>630</v>
      </c>
    </row>
    <row r="8" spans="1:3" ht="39.75" customHeight="1">
      <c r="A8" s="6" t="s">
        <v>631</v>
      </c>
      <c r="B8" s="2">
        <v>1678360</v>
      </c>
      <c r="C8" t="s">
        <v>632</v>
      </c>
    </row>
    <row r="9" spans="1:3" ht="39.75" customHeight="1">
      <c r="A9" s="6" t="s">
        <v>633</v>
      </c>
      <c r="B9" s="2">
        <v>28764291</v>
      </c>
      <c r="C9" t="s">
        <v>634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5.7109375" style="0" customWidth="1"/>
    <col min="3" max="4" width="10.7109375" style="0" customWidth="1"/>
    <col min="5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4" spans="1:4" ht="15">
      <c r="A4" s="3" t="s">
        <v>56</v>
      </c>
      <c r="B4" s="3" t="s">
        <v>57</v>
      </c>
      <c r="C4" s="3" t="s">
        <v>58</v>
      </c>
      <c r="D4" s="3" t="s">
        <v>59</v>
      </c>
    </row>
    <row r="5" ht="39.75" customHeight="1">
      <c r="B5" s="5" t="s">
        <v>60</v>
      </c>
    </row>
    <row r="6" spans="2:3" ht="39.75" customHeight="1">
      <c r="B6" s="5" t="s">
        <v>61</v>
      </c>
      <c r="C6" s="3" t="s">
        <v>62</v>
      </c>
    </row>
    <row r="7" spans="2:4" ht="15">
      <c r="B7" s="3" t="s">
        <v>51</v>
      </c>
      <c r="C7" s="3" t="s">
        <v>63</v>
      </c>
      <c r="D7" s="3" t="s">
        <v>64</v>
      </c>
    </row>
    <row r="8" spans="1:4" ht="15">
      <c r="A8" s="3" t="s">
        <v>65</v>
      </c>
      <c r="B8" s="3" t="s">
        <v>41</v>
      </c>
      <c r="C8" s="3" t="s">
        <v>66</v>
      </c>
      <c r="D8" s="3" t="s">
        <v>41</v>
      </c>
    </row>
    <row r="9" spans="1:4" ht="15">
      <c r="A9" s="3" t="s">
        <v>67</v>
      </c>
      <c r="B9" s="2">
        <v>135020</v>
      </c>
      <c r="C9" s="2">
        <v>138734</v>
      </c>
      <c r="D9" s="2">
        <v>273754</v>
      </c>
    </row>
    <row r="10" spans="1:4" ht="15">
      <c r="A10" s="3" t="s">
        <v>68</v>
      </c>
      <c r="B10" s="2">
        <v>133008</v>
      </c>
      <c r="C10" s="2">
        <v>194971</v>
      </c>
      <c r="D10" s="2">
        <v>327979</v>
      </c>
    </row>
    <row r="11" spans="1:4" ht="15">
      <c r="A11" s="3" t="s">
        <v>69</v>
      </c>
      <c r="B11" s="2">
        <v>169509</v>
      </c>
      <c r="C11" s="2">
        <v>157494</v>
      </c>
      <c r="D11" s="2">
        <v>327003</v>
      </c>
    </row>
    <row r="12" spans="1:4" ht="15">
      <c r="A12" s="3" t="s">
        <v>70</v>
      </c>
      <c r="B12" s="2">
        <v>49016</v>
      </c>
      <c r="C12" s="2">
        <v>31234</v>
      </c>
      <c r="D12" s="2">
        <v>80250</v>
      </c>
    </row>
    <row r="13" spans="1:4" ht="15">
      <c r="A13" s="3" t="s">
        <v>71</v>
      </c>
      <c r="B13" s="2">
        <v>66250</v>
      </c>
      <c r="C13" s="2">
        <v>208006</v>
      </c>
      <c r="D13" s="2">
        <v>274256</v>
      </c>
    </row>
    <row r="14" spans="1:4" ht="15">
      <c r="A14" s="3" t="s">
        <v>72</v>
      </c>
      <c r="B14" s="2">
        <v>150500</v>
      </c>
      <c r="C14" s="2">
        <v>166245</v>
      </c>
      <c r="D14" s="2">
        <v>316745</v>
      </c>
    </row>
    <row r="15" spans="1:4" ht="15">
      <c r="A15" s="3" t="s">
        <v>73</v>
      </c>
      <c r="B15" s="2">
        <v>158500</v>
      </c>
      <c r="C15" s="2">
        <v>158623</v>
      </c>
      <c r="D15" s="2">
        <v>317123</v>
      </c>
    </row>
    <row r="16" spans="1:4" ht="15">
      <c r="A16" s="3" t="s">
        <v>74</v>
      </c>
      <c r="B16" s="2">
        <v>161509</v>
      </c>
      <c r="C16" s="2">
        <v>157494</v>
      </c>
      <c r="D16" s="2">
        <v>319003</v>
      </c>
    </row>
    <row r="17" spans="1:4" ht="15">
      <c r="A17" s="3" t="s">
        <v>75</v>
      </c>
      <c r="B17" s="2">
        <v>131000</v>
      </c>
      <c r="C17" s="2">
        <v>150637</v>
      </c>
      <c r="D17" s="2">
        <v>281637</v>
      </c>
    </row>
    <row r="18" spans="1:4" ht="15">
      <c r="A18" s="3" t="s">
        <v>76</v>
      </c>
      <c r="B18" s="2">
        <v>203000</v>
      </c>
      <c r="C18" s="2">
        <v>271948</v>
      </c>
      <c r="D18" s="2">
        <v>474948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27.7109375" style="0" customWidth="1"/>
    <col min="3" max="3" width="52.7109375" style="0" customWidth="1"/>
    <col min="4" max="4" width="54.7109375" style="0" customWidth="1"/>
    <col min="5" max="5" width="74.8515625" style="0" customWidth="1"/>
    <col min="6" max="16384" width="8.7109375" style="0" customWidth="1"/>
  </cols>
  <sheetData>
    <row r="2" spans="1:6" ht="15">
      <c r="A2" s="1" t="s">
        <v>635</v>
      </c>
      <c r="B2" s="1"/>
      <c r="C2" s="1"/>
      <c r="D2" s="1"/>
      <c r="E2" s="1"/>
      <c r="F2" s="1"/>
    </row>
    <row r="4" spans="1:5" ht="39.75" customHeight="1">
      <c r="A4" s="3" t="s">
        <v>65</v>
      </c>
      <c r="B4" s="5" t="s">
        <v>636</v>
      </c>
      <c r="C4" s="5" t="s">
        <v>637</v>
      </c>
      <c r="D4" s="5" t="s">
        <v>638</v>
      </c>
      <c r="E4" s="5" t="s">
        <v>639</v>
      </c>
    </row>
    <row r="5" spans="1:5" ht="15">
      <c r="A5" s="3" t="s">
        <v>640</v>
      </c>
      <c r="B5" t="s">
        <v>120</v>
      </c>
      <c r="C5" t="s">
        <v>120</v>
      </c>
      <c r="D5" t="s">
        <v>120</v>
      </c>
      <c r="E5" t="s">
        <v>120</v>
      </c>
    </row>
    <row r="6" spans="1:5" ht="15">
      <c r="A6" s="3" t="s">
        <v>94</v>
      </c>
      <c r="B6" s="2">
        <v>2777</v>
      </c>
      <c r="C6" s="7">
        <v>58.25</v>
      </c>
      <c r="D6" t="s">
        <v>120</v>
      </c>
      <c r="E6" t="s">
        <v>120</v>
      </c>
    </row>
    <row r="7" spans="1:5" ht="15">
      <c r="A7" s="3" t="s">
        <v>95</v>
      </c>
      <c r="B7" s="2">
        <v>83782</v>
      </c>
      <c r="C7" s="7">
        <v>40.41</v>
      </c>
      <c r="D7" s="2">
        <v>135037</v>
      </c>
      <c r="E7" s="2">
        <v>5382575</v>
      </c>
    </row>
    <row r="8" spans="1:5" ht="15">
      <c r="A8" s="3" t="s">
        <v>107</v>
      </c>
      <c r="B8" s="2">
        <v>59130</v>
      </c>
      <c r="C8" s="7">
        <v>35.19</v>
      </c>
      <c r="D8" s="2">
        <v>34925</v>
      </c>
      <c r="E8" s="2">
        <v>1392111</v>
      </c>
    </row>
    <row r="9" spans="1:5" ht="15">
      <c r="A9" s="3" t="s">
        <v>108</v>
      </c>
      <c r="B9" s="2">
        <v>27879</v>
      </c>
      <c r="C9" s="7">
        <v>29.98</v>
      </c>
      <c r="D9" s="2">
        <v>15757</v>
      </c>
      <c r="E9" s="2">
        <v>628074</v>
      </c>
    </row>
    <row r="10" spans="1:5" ht="15">
      <c r="A10" s="3" t="s">
        <v>109</v>
      </c>
      <c r="B10" s="2">
        <v>1214563</v>
      </c>
      <c r="C10" s="7">
        <v>48.81</v>
      </c>
      <c r="D10" s="2">
        <v>599701</v>
      </c>
      <c r="E10" s="2">
        <v>23904082</v>
      </c>
    </row>
    <row r="11" spans="1:5" ht="15">
      <c r="A11" s="3" t="s">
        <v>189</v>
      </c>
      <c r="B11" t="s">
        <v>120</v>
      </c>
      <c r="C11" t="s">
        <v>120</v>
      </c>
      <c r="D11" t="s">
        <v>120</v>
      </c>
      <c r="E11" t="s">
        <v>120</v>
      </c>
    </row>
    <row r="12" spans="1:5" ht="15">
      <c r="A12" s="3" t="s">
        <v>96</v>
      </c>
      <c r="B12" s="2">
        <v>65871</v>
      </c>
      <c r="C12" s="7">
        <v>43.98</v>
      </c>
      <c r="D12" t="s">
        <v>120</v>
      </c>
      <c r="E12" t="s">
        <v>120</v>
      </c>
    </row>
    <row r="13" spans="1:5" ht="39.75" customHeight="1">
      <c r="A13" s="6" t="s">
        <v>629</v>
      </c>
      <c r="B13" s="2">
        <v>312174</v>
      </c>
      <c r="C13" s="7">
        <v>45.72</v>
      </c>
      <c r="D13" s="2">
        <v>274088</v>
      </c>
      <c r="E13" s="2">
        <v>10925148</v>
      </c>
    </row>
    <row r="14" spans="1:5" ht="39.75" customHeight="1">
      <c r="A14" s="6" t="s">
        <v>631</v>
      </c>
      <c r="B14" t="s">
        <v>120</v>
      </c>
      <c r="C14" t="s">
        <v>120</v>
      </c>
      <c r="D14" s="2">
        <v>159343</v>
      </c>
      <c r="E14" s="2">
        <v>6351412</v>
      </c>
    </row>
    <row r="15" spans="1:5" ht="39.75" customHeight="1">
      <c r="A15" s="6" t="s">
        <v>641</v>
      </c>
      <c r="B15" t="s">
        <v>120</v>
      </c>
      <c r="C15" t="s">
        <v>120</v>
      </c>
      <c r="D15" s="2">
        <v>159343</v>
      </c>
      <c r="E15" s="2">
        <v>6351412</v>
      </c>
    </row>
    <row r="16" spans="1:5" ht="39.75" customHeight="1">
      <c r="A16" s="6" t="s">
        <v>642</v>
      </c>
      <c r="B16" t="s">
        <v>120</v>
      </c>
      <c r="C16" t="s">
        <v>120</v>
      </c>
      <c r="D16" t="s">
        <v>120</v>
      </c>
      <c r="E16" t="s">
        <v>120</v>
      </c>
    </row>
    <row r="17" spans="1:5" ht="39.75" customHeight="1">
      <c r="A17" s="6" t="s">
        <v>643</v>
      </c>
      <c r="B17" t="s">
        <v>120</v>
      </c>
      <c r="C17" t="s">
        <v>120</v>
      </c>
      <c r="D17" t="s">
        <v>120</v>
      </c>
      <c r="E17" t="s">
        <v>120</v>
      </c>
    </row>
    <row r="18" spans="1:5" ht="39.75" customHeight="1">
      <c r="A18" s="6" t="s">
        <v>644</v>
      </c>
      <c r="B18" s="2">
        <v>2052733</v>
      </c>
      <c r="C18" s="7">
        <v>46.87</v>
      </c>
      <c r="D18" s="2">
        <v>1496625</v>
      </c>
      <c r="E18" s="2">
        <v>59655473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17.7109375" style="0" customWidth="1"/>
    <col min="4" max="16384" width="8.7109375" style="0" customWidth="1"/>
  </cols>
  <sheetData>
    <row r="2" spans="1:6" ht="15">
      <c r="A2" s="1" t="s">
        <v>645</v>
      </c>
      <c r="B2" s="1"/>
      <c r="C2" s="1"/>
      <c r="D2" s="1"/>
      <c r="E2" s="1"/>
      <c r="F2" s="1"/>
    </row>
    <row r="4" spans="1:3" ht="39.75" customHeight="1">
      <c r="A4" s="3" t="s">
        <v>646</v>
      </c>
      <c r="B4" s="5" t="s">
        <v>647</v>
      </c>
      <c r="C4" s="5" t="s">
        <v>648</v>
      </c>
    </row>
    <row r="5" spans="1:3" ht="39.75" customHeight="1">
      <c r="A5" s="5" t="s">
        <v>649</v>
      </c>
      <c r="B5" s="2">
        <v>5397000</v>
      </c>
      <c r="C5" s="2">
        <v>5032000</v>
      </c>
    </row>
    <row r="6" spans="1:3" ht="39.75" customHeight="1">
      <c r="A6" s="5" t="s">
        <v>650</v>
      </c>
      <c r="B6" s="2">
        <v>3061000</v>
      </c>
      <c r="C6" s="2">
        <v>327000</v>
      </c>
    </row>
    <row r="7" spans="1:3" ht="39.75" customHeight="1">
      <c r="A7" s="5" t="s">
        <v>651</v>
      </c>
      <c r="B7" s="2">
        <v>515000</v>
      </c>
      <c r="C7" s="2">
        <v>396000</v>
      </c>
    </row>
    <row r="8" spans="1:3" ht="15">
      <c r="A8" s="3" t="s">
        <v>64</v>
      </c>
      <c r="B8" s="2">
        <v>8973000</v>
      </c>
      <c r="C8" s="2">
        <v>5755000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8.7109375" style="0" customWidth="1"/>
    <col min="3" max="3" width="74.8515625" style="0" customWidth="1"/>
    <col min="4" max="4" width="10.7109375" style="0" customWidth="1"/>
    <col min="5" max="5" width="8.7109375" style="0" customWidth="1"/>
    <col min="6" max="6" width="81.8515625" style="0" customWidth="1"/>
    <col min="7" max="8" width="8.7109375" style="0" customWidth="1"/>
    <col min="9" max="9" width="27.7109375" style="0" customWidth="1"/>
    <col min="10" max="11" width="8.7109375" style="0" customWidth="1"/>
    <col min="12" max="13" width="10.7109375" style="0" customWidth="1"/>
    <col min="14" max="16384" width="8.7109375" style="0" customWidth="1"/>
  </cols>
  <sheetData>
    <row r="2" spans="1:6" ht="15">
      <c r="A2" s="1" t="s">
        <v>652</v>
      </c>
      <c r="B2" s="1"/>
      <c r="C2" s="1"/>
      <c r="D2" s="1"/>
      <c r="E2" s="1"/>
      <c r="F2" s="1"/>
    </row>
    <row r="4" spans="3:12" ht="39.75" customHeight="1">
      <c r="C4" s="6" t="s">
        <v>653</v>
      </c>
      <c r="F4" s="6" t="s">
        <v>654</v>
      </c>
      <c r="I4" s="6" t="s">
        <v>655</v>
      </c>
      <c r="L4" t="s">
        <v>64</v>
      </c>
    </row>
    <row r="5" spans="1:12" ht="15">
      <c r="A5" t="s">
        <v>65</v>
      </c>
      <c r="C5" s="3" t="s">
        <v>656</v>
      </c>
      <c r="F5" t="s">
        <v>323</v>
      </c>
      <c r="I5" s="3" t="s">
        <v>657</v>
      </c>
      <c r="L5" t="s">
        <v>323</v>
      </c>
    </row>
    <row r="6" spans="1:12" ht="15">
      <c r="A6" t="s">
        <v>95</v>
      </c>
      <c r="C6" s="2">
        <v>4985</v>
      </c>
      <c r="F6" s="2">
        <v>56741</v>
      </c>
      <c r="I6" s="2">
        <v>75226</v>
      </c>
      <c r="L6" s="2">
        <v>136952</v>
      </c>
    </row>
    <row r="7" spans="1:12" ht="15">
      <c r="A7" t="s">
        <v>188</v>
      </c>
      <c r="C7" t="s">
        <v>120</v>
      </c>
      <c r="F7" t="s">
        <v>120</v>
      </c>
      <c r="I7" s="2">
        <v>74446</v>
      </c>
      <c r="L7" s="2">
        <v>74446</v>
      </c>
    </row>
    <row r="8" spans="1:12" ht="15">
      <c r="A8" t="s">
        <v>67</v>
      </c>
      <c r="C8" s="2">
        <v>2722</v>
      </c>
      <c r="F8" t="s">
        <v>120</v>
      </c>
      <c r="I8" s="2">
        <v>2264</v>
      </c>
      <c r="L8" s="2">
        <v>4986</v>
      </c>
    </row>
    <row r="9" spans="1:12" ht="15">
      <c r="A9" t="s">
        <v>68</v>
      </c>
      <c r="C9" s="2">
        <v>80380</v>
      </c>
      <c r="F9" t="s">
        <v>120</v>
      </c>
      <c r="I9" s="2">
        <v>34412</v>
      </c>
      <c r="L9" s="2">
        <v>114792</v>
      </c>
    </row>
    <row r="10" spans="1:12" ht="15">
      <c r="A10" t="s">
        <v>96</v>
      </c>
      <c r="C10" s="2">
        <v>8845</v>
      </c>
      <c r="D10" s="9">
        <v>-3</v>
      </c>
      <c r="F10" s="2">
        <v>65871</v>
      </c>
      <c r="I10" t="s">
        <v>120</v>
      </c>
      <c r="L10" s="2">
        <v>74716</v>
      </c>
    </row>
    <row r="11" spans="1:12" ht="15">
      <c r="A11" t="s">
        <v>109</v>
      </c>
      <c r="C11" s="2">
        <v>358246</v>
      </c>
      <c r="D11" s="9">
        <v>-3</v>
      </c>
      <c r="F11" s="2">
        <v>1163084</v>
      </c>
      <c r="I11" s="2">
        <v>324340</v>
      </c>
      <c r="L11" s="2">
        <v>1845670</v>
      </c>
    </row>
    <row r="12" spans="1:12" ht="15">
      <c r="A12" t="s">
        <v>108</v>
      </c>
      <c r="C12" t="s">
        <v>120</v>
      </c>
      <c r="D12" s="9">
        <v>-3</v>
      </c>
      <c r="F12" s="2">
        <v>16887</v>
      </c>
      <c r="I12" s="2">
        <v>15757</v>
      </c>
      <c r="L12" s="2">
        <v>32644</v>
      </c>
    </row>
    <row r="13" spans="1:12" ht="15">
      <c r="A13" t="s">
        <v>189</v>
      </c>
      <c r="C13" t="s">
        <v>120</v>
      </c>
      <c r="D13" s="9">
        <v>-3</v>
      </c>
      <c r="F13" t="s">
        <v>120</v>
      </c>
      <c r="I13" t="s">
        <v>120</v>
      </c>
      <c r="L13" t="s">
        <v>120</v>
      </c>
    </row>
    <row r="14" spans="1:12" ht="15">
      <c r="A14" t="s">
        <v>69</v>
      </c>
      <c r="C14" s="2">
        <v>47009</v>
      </c>
      <c r="F14" t="s">
        <v>120</v>
      </c>
      <c r="I14" s="2">
        <v>2264</v>
      </c>
      <c r="L14" s="2">
        <v>49273</v>
      </c>
    </row>
    <row r="15" spans="1:12" ht="15">
      <c r="A15" t="s">
        <v>71</v>
      </c>
      <c r="C15" s="2">
        <v>7181</v>
      </c>
      <c r="F15" t="s">
        <v>120</v>
      </c>
      <c r="I15" s="2">
        <v>7855</v>
      </c>
      <c r="L15" s="2">
        <v>15036</v>
      </c>
    </row>
    <row r="16" spans="1:12" ht="15">
      <c r="A16" t="s">
        <v>107</v>
      </c>
      <c r="C16" s="2">
        <v>10709</v>
      </c>
      <c r="D16" s="9">
        <v>-3</v>
      </c>
      <c r="F16" s="2">
        <v>46747</v>
      </c>
      <c r="I16" s="2">
        <v>34925</v>
      </c>
      <c r="L16" s="2">
        <v>92381</v>
      </c>
    </row>
    <row r="17" spans="1:12" ht="15">
      <c r="A17" t="s">
        <v>72</v>
      </c>
      <c r="C17" s="2">
        <v>19119</v>
      </c>
      <c r="F17" t="s">
        <v>120</v>
      </c>
      <c r="I17" s="2">
        <v>11933</v>
      </c>
      <c r="L17" s="2">
        <v>31052</v>
      </c>
    </row>
    <row r="18" spans="1:12" ht="15">
      <c r="A18" t="s">
        <v>94</v>
      </c>
      <c r="C18" s="2">
        <v>576</v>
      </c>
      <c r="D18" s="9">
        <v>-3</v>
      </c>
      <c r="F18" s="2">
        <v>2777</v>
      </c>
      <c r="I18" t="s">
        <v>120</v>
      </c>
      <c r="L18" s="2">
        <v>3353</v>
      </c>
    </row>
    <row r="19" spans="1:12" ht="15">
      <c r="A19" t="s">
        <v>73</v>
      </c>
      <c r="C19" s="2">
        <v>14433</v>
      </c>
      <c r="F19" t="s">
        <v>120</v>
      </c>
      <c r="I19" s="2">
        <v>7030</v>
      </c>
      <c r="L19" s="2">
        <v>21463</v>
      </c>
    </row>
    <row r="20" spans="1:12" ht="15">
      <c r="A20" t="s">
        <v>74</v>
      </c>
      <c r="C20" s="2">
        <v>20044</v>
      </c>
      <c r="F20" t="s">
        <v>120</v>
      </c>
      <c r="I20" s="2">
        <v>2264</v>
      </c>
      <c r="L20" s="2">
        <v>22308</v>
      </c>
    </row>
    <row r="21" spans="1:12" ht="15">
      <c r="A21" t="s">
        <v>75</v>
      </c>
      <c r="C21" s="2">
        <v>5965</v>
      </c>
      <c r="F21" t="s">
        <v>120</v>
      </c>
      <c r="I21" s="2">
        <v>6642</v>
      </c>
      <c r="L21" s="2">
        <v>12607</v>
      </c>
    </row>
    <row r="22" spans="1:12" ht="15">
      <c r="A22" t="s">
        <v>76</v>
      </c>
      <c r="C22" s="2">
        <v>50651</v>
      </c>
      <c r="F22" t="s">
        <v>120</v>
      </c>
      <c r="I22" s="2">
        <v>84679</v>
      </c>
      <c r="L22" s="2">
        <v>135330</v>
      </c>
    </row>
    <row r="23" spans="1:13" ht="39.75" customHeight="1">
      <c r="A23" s="6" t="s">
        <v>658</v>
      </c>
      <c r="C23" s="2">
        <v>705973</v>
      </c>
      <c r="F23" s="2">
        <v>1539372</v>
      </c>
      <c r="I23" s="2">
        <v>755937</v>
      </c>
      <c r="L23" s="2">
        <v>3001282</v>
      </c>
      <c r="M23" s="9">
        <v>-4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59.7109375" style="0" customWidth="1"/>
    <col min="3" max="3" width="34.7109375" style="0" customWidth="1"/>
    <col min="4" max="16384" width="8.7109375" style="0" customWidth="1"/>
  </cols>
  <sheetData>
    <row r="2" spans="1:6" ht="15">
      <c r="A2" s="1" t="s">
        <v>21</v>
      </c>
      <c r="B2" s="1"/>
      <c r="C2" s="1"/>
      <c r="D2" s="1"/>
      <c r="E2" s="1"/>
      <c r="F2" s="1"/>
    </row>
    <row r="4" spans="1:3" ht="39.75" customHeight="1">
      <c r="A4" s="5" t="s">
        <v>659</v>
      </c>
      <c r="B4" s="5" t="s">
        <v>660</v>
      </c>
      <c r="C4" s="5" t="s">
        <v>661</v>
      </c>
    </row>
    <row r="5" spans="1:3" ht="39.75" customHeight="1">
      <c r="A5" s="5" t="s">
        <v>662</v>
      </c>
      <c r="B5" t="s">
        <v>663</v>
      </c>
      <c r="C5" t="s">
        <v>664</v>
      </c>
    </row>
    <row r="6" ht="15">
      <c r="A6" t="s">
        <v>665</v>
      </c>
    </row>
    <row r="7" ht="15">
      <c r="A7" t="s">
        <v>666</v>
      </c>
    </row>
    <row r="8" spans="1:3" ht="15">
      <c r="A8" s="3" t="s">
        <v>667</v>
      </c>
      <c r="B8" t="s">
        <v>668</v>
      </c>
      <c r="C8" t="s">
        <v>669</v>
      </c>
    </row>
    <row r="9" ht="15">
      <c r="A9" t="s">
        <v>670</v>
      </c>
    </row>
    <row r="10" ht="15">
      <c r="A10" t="s">
        <v>671</v>
      </c>
    </row>
    <row r="11" spans="1:3" ht="15">
      <c r="A11" s="3" t="s">
        <v>672</v>
      </c>
      <c r="B11" t="s">
        <v>673</v>
      </c>
      <c r="C11" t="s">
        <v>674</v>
      </c>
    </row>
    <row r="12" ht="15">
      <c r="A12" t="s">
        <v>675</v>
      </c>
    </row>
    <row r="13" ht="15">
      <c r="A13" t="s">
        <v>676</v>
      </c>
    </row>
    <row r="14" spans="1:3" ht="15">
      <c r="A14" s="3" t="s">
        <v>677</v>
      </c>
      <c r="B14" t="s">
        <v>678</v>
      </c>
      <c r="C14" t="s">
        <v>679</v>
      </c>
    </row>
    <row r="15" ht="15">
      <c r="A15" t="s">
        <v>680</v>
      </c>
    </row>
    <row r="16" ht="15">
      <c r="A16" t="s">
        <v>681</v>
      </c>
    </row>
    <row r="17" spans="1:3" ht="39.75" customHeight="1">
      <c r="A17" s="5" t="s">
        <v>682</v>
      </c>
      <c r="B17" t="s">
        <v>683</v>
      </c>
      <c r="C17" t="s">
        <v>684</v>
      </c>
    </row>
    <row r="18" ht="15">
      <c r="A18" t="s">
        <v>685</v>
      </c>
    </row>
    <row r="19" ht="15">
      <c r="A19" t="s">
        <v>686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58.7109375" style="0" customWidth="1"/>
    <col min="3" max="4" width="15.7109375" style="0" customWidth="1"/>
    <col min="5" max="5" width="16.7109375" style="0" customWidth="1"/>
    <col min="6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4" spans="1:5" ht="39.75" customHeight="1">
      <c r="A4" s="3" t="s">
        <v>65</v>
      </c>
      <c r="B4" s="5" t="s">
        <v>78</v>
      </c>
      <c r="C4" s="5" t="s">
        <v>79</v>
      </c>
      <c r="D4" s="5" t="s">
        <v>80</v>
      </c>
      <c r="E4" s="5" t="s">
        <v>81</v>
      </c>
    </row>
    <row r="5" spans="1:5" ht="15">
      <c r="A5" s="3" t="s">
        <v>67</v>
      </c>
      <c r="B5" s="2">
        <v>68731</v>
      </c>
      <c r="C5" s="2">
        <v>70003</v>
      </c>
      <c r="D5" t="s">
        <v>82</v>
      </c>
      <c r="E5" s="2">
        <v>138734</v>
      </c>
    </row>
    <row r="6" spans="1:5" ht="15">
      <c r="A6" s="3" t="s">
        <v>68</v>
      </c>
      <c r="B6" s="2">
        <v>74993</v>
      </c>
      <c r="C6" s="2">
        <v>70003</v>
      </c>
      <c r="D6" s="2">
        <v>49975</v>
      </c>
      <c r="E6" s="2">
        <v>194971</v>
      </c>
    </row>
    <row r="7" spans="1:5" ht="15">
      <c r="A7" s="3" t="s">
        <v>69</v>
      </c>
      <c r="B7" s="2">
        <v>87491</v>
      </c>
      <c r="C7" s="2">
        <v>70003</v>
      </c>
      <c r="D7" t="s">
        <v>82</v>
      </c>
      <c r="E7" s="2">
        <v>157494</v>
      </c>
    </row>
    <row r="8" spans="1:5" ht="15">
      <c r="A8" s="3" t="s">
        <v>70</v>
      </c>
      <c r="B8" s="2">
        <v>31234</v>
      </c>
      <c r="C8" t="s">
        <v>82</v>
      </c>
      <c r="D8" t="s">
        <v>82</v>
      </c>
      <c r="E8" s="2">
        <v>31234</v>
      </c>
    </row>
    <row r="9" spans="1:5" ht="15">
      <c r="A9" s="3" t="s">
        <v>71</v>
      </c>
      <c r="B9" s="2">
        <v>131250</v>
      </c>
      <c r="C9" s="2">
        <v>70003</v>
      </c>
      <c r="D9" s="2">
        <v>6753</v>
      </c>
      <c r="E9" s="2">
        <v>208006</v>
      </c>
    </row>
    <row r="10" spans="1:5" ht="15">
      <c r="A10" s="3" t="s">
        <v>72</v>
      </c>
      <c r="B10" s="2">
        <v>82500</v>
      </c>
      <c r="C10" s="2">
        <v>70003</v>
      </c>
      <c r="D10" s="2">
        <v>13742</v>
      </c>
      <c r="E10" s="2">
        <v>166245</v>
      </c>
    </row>
    <row r="11" spans="1:5" ht="15">
      <c r="A11" s="3" t="s">
        <v>73</v>
      </c>
      <c r="B11" s="2">
        <v>82500</v>
      </c>
      <c r="C11" s="2">
        <v>70003</v>
      </c>
      <c r="D11" s="2">
        <v>6120</v>
      </c>
      <c r="E11" s="2">
        <v>158623</v>
      </c>
    </row>
    <row r="12" spans="1:5" ht="15">
      <c r="A12" s="3" t="s">
        <v>74</v>
      </c>
      <c r="B12" s="2">
        <v>87491</v>
      </c>
      <c r="C12" s="2">
        <v>70003</v>
      </c>
      <c r="D12" t="s">
        <v>82</v>
      </c>
      <c r="E12" s="2">
        <v>157494</v>
      </c>
    </row>
    <row r="13" spans="1:5" ht="15">
      <c r="A13" s="3" t="s">
        <v>75</v>
      </c>
      <c r="B13" s="2">
        <v>75000</v>
      </c>
      <c r="C13" s="2">
        <v>70003</v>
      </c>
      <c r="D13" s="2">
        <v>5634</v>
      </c>
      <c r="E13" s="2">
        <v>150637</v>
      </c>
    </row>
    <row r="14" spans="1:5" ht="15">
      <c r="A14" s="3" t="s">
        <v>76</v>
      </c>
      <c r="B14" s="2">
        <v>75000</v>
      </c>
      <c r="C14" s="2">
        <v>70003</v>
      </c>
      <c r="D14" s="2">
        <v>126945</v>
      </c>
      <c r="E14" s="2">
        <v>271948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15.7109375" style="0" customWidth="1"/>
    <col min="4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1:3" ht="39.75" customHeight="1">
      <c r="A4" s="3" t="s">
        <v>65</v>
      </c>
      <c r="B4" s="5" t="s">
        <v>84</v>
      </c>
      <c r="C4" s="5" t="s">
        <v>85</v>
      </c>
    </row>
    <row r="5" spans="1:3" ht="39.75" customHeight="1">
      <c r="A5" s="5" t="s">
        <v>86</v>
      </c>
      <c r="B5" s="2">
        <v>2264</v>
      </c>
      <c r="C5" t="s">
        <v>82</v>
      </c>
    </row>
    <row r="6" spans="1:3" ht="15">
      <c r="A6" s="3" t="s">
        <v>68</v>
      </c>
      <c r="B6" s="2">
        <v>2264</v>
      </c>
      <c r="C6" s="2">
        <v>32148</v>
      </c>
    </row>
    <row r="7" spans="1:3" ht="15">
      <c r="A7" s="3" t="s">
        <v>71</v>
      </c>
      <c r="B7" t="s">
        <v>82</v>
      </c>
      <c r="C7" s="2">
        <v>7855</v>
      </c>
    </row>
    <row r="8" spans="1:3" ht="15">
      <c r="A8" s="3" t="s">
        <v>72</v>
      </c>
      <c r="B8" t="s">
        <v>82</v>
      </c>
      <c r="C8" s="2">
        <v>11933</v>
      </c>
    </row>
    <row r="9" spans="1:3" ht="15">
      <c r="A9" s="3" t="s">
        <v>73</v>
      </c>
      <c r="B9" t="s">
        <v>82</v>
      </c>
      <c r="C9" s="2">
        <v>7030</v>
      </c>
    </row>
    <row r="10" spans="1:3" ht="15">
      <c r="A10" s="3" t="s">
        <v>75</v>
      </c>
      <c r="B10" t="s">
        <v>82</v>
      </c>
      <c r="C10" s="2">
        <v>6642</v>
      </c>
    </row>
    <row r="11" spans="1:3" ht="15">
      <c r="A11" s="3" t="s">
        <v>76</v>
      </c>
      <c r="B11" t="s">
        <v>82</v>
      </c>
      <c r="C11" s="2">
        <v>84679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3" width="20.7109375" style="0" customWidth="1"/>
    <col min="4" max="4" width="15.7109375" style="0" customWidth="1"/>
    <col min="5" max="16384" width="8.7109375" style="0" customWidth="1"/>
  </cols>
  <sheetData>
    <row r="2" spans="1:6" ht="15">
      <c r="A2" s="1" t="s">
        <v>87</v>
      </c>
      <c r="B2" s="1"/>
      <c r="C2" s="1"/>
      <c r="D2" s="1"/>
      <c r="E2" s="1"/>
      <c r="F2" s="1"/>
    </row>
    <row r="4" spans="2:4" ht="39.75" customHeight="1">
      <c r="B4" s="5" t="s">
        <v>88</v>
      </c>
      <c r="C4" s="5" t="s">
        <v>89</v>
      </c>
      <c r="D4" s="5" t="s">
        <v>90</v>
      </c>
    </row>
    <row r="5" spans="2:4" ht="39.75" customHeight="1">
      <c r="B5" s="5" t="s">
        <v>91</v>
      </c>
      <c r="C5" s="5" t="s">
        <v>91</v>
      </c>
      <c r="D5" s="3" t="s">
        <v>92</v>
      </c>
    </row>
    <row r="6" spans="1:4" ht="15">
      <c r="A6" s="3" t="s">
        <v>65</v>
      </c>
      <c r="B6" s="3" t="s">
        <v>41</v>
      </c>
      <c r="C6" s="3" t="s">
        <v>41</v>
      </c>
      <c r="D6" s="3" t="s">
        <v>93</v>
      </c>
    </row>
    <row r="7" spans="1:4" ht="15">
      <c r="A7" s="3" t="s">
        <v>94</v>
      </c>
      <c r="B7" s="2">
        <v>615000</v>
      </c>
      <c r="C7" s="2">
        <v>650000</v>
      </c>
      <c r="D7" s="7">
        <v>5.7</v>
      </c>
    </row>
    <row r="8" spans="1:4" ht="15">
      <c r="A8" s="3" t="s">
        <v>95</v>
      </c>
      <c r="B8" s="2">
        <v>800000</v>
      </c>
      <c r="C8" s="2">
        <v>825000</v>
      </c>
      <c r="D8" s="7">
        <v>3.1</v>
      </c>
    </row>
    <row r="9" spans="1:4" ht="15">
      <c r="A9" s="3" t="s">
        <v>96</v>
      </c>
      <c r="B9" s="2">
        <v>615000</v>
      </c>
      <c r="C9" s="2">
        <v>635000</v>
      </c>
      <c r="D9" s="7">
        <v>3.3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20.7109375" style="0" customWidth="1"/>
    <col min="3" max="3" width="22.7109375" style="0" customWidth="1"/>
    <col min="4" max="4" width="15.7109375" style="0" customWidth="1"/>
    <col min="5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4" spans="2:3" ht="39.75" customHeight="1">
      <c r="B4" s="5" t="s">
        <v>98</v>
      </c>
      <c r="C4" s="5" t="s">
        <v>99</v>
      </c>
    </row>
    <row r="5" spans="2:4" ht="39.75" customHeight="1">
      <c r="B5" s="5" t="s">
        <v>100</v>
      </c>
      <c r="C5" s="5" t="s">
        <v>101</v>
      </c>
      <c r="D5" s="3" t="s">
        <v>102</v>
      </c>
    </row>
    <row r="6" spans="2:4" ht="39.75" customHeight="1">
      <c r="B6" s="5" t="s">
        <v>91</v>
      </c>
      <c r="C6" s="3" t="s">
        <v>103</v>
      </c>
      <c r="D6" s="5" t="s">
        <v>104</v>
      </c>
    </row>
    <row r="7" spans="1:4" ht="15">
      <c r="A7" s="3" t="s">
        <v>65</v>
      </c>
      <c r="B7" s="3" t="s">
        <v>93</v>
      </c>
      <c r="C7" s="3" t="s">
        <v>93</v>
      </c>
      <c r="D7" s="3" t="s">
        <v>41</v>
      </c>
    </row>
    <row r="8" spans="1:4" ht="15">
      <c r="A8" s="3" t="s">
        <v>105</v>
      </c>
      <c r="B8" s="2">
        <v>200</v>
      </c>
      <c r="C8" s="7">
        <v>125.3</v>
      </c>
      <c r="D8" s="2">
        <v>1481630</v>
      </c>
    </row>
    <row r="9" spans="1:4" ht="15">
      <c r="A9" s="3" t="s">
        <v>106</v>
      </c>
      <c r="B9" s="2">
        <v>100</v>
      </c>
      <c r="C9" s="7">
        <v>125.3</v>
      </c>
      <c r="D9" s="2">
        <v>244421</v>
      </c>
    </row>
    <row r="10" spans="2:4" ht="15">
      <c r="B10" s="2">
        <v>110</v>
      </c>
      <c r="C10" s="7">
        <v>125.3</v>
      </c>
      <c r="D10" s="2">
        <v>859832</v>
      </c>
    </row>
    <row r="11" spans="1:4" ht="15">
      <c r="A11" s="3" t="s">
        <v>107</v>
      </c>
      <c r="B11" s="2">
        <v>75</v>
      </c>
      <c r="C11" s="7">
        <v>125.3</v>
      </c>
      <c r="D11" s="2">
        <v>540356</v>
      </c>
    </row>
    <row r="12" spans="1:4" ht="15">
      <c r="A12" s="3" t="s">
        <v>108</v>
      </c>
      <c r="B12" s="2">
        <v>75</v>
      </c>
      <c r="C12" s="7">
        <v>139.1</v>
      </c>
      <c r="D12" s="2">
        <v>518735</v>
      </c>
    </row>
    <row r="13" spans="1:4" ht="15">
      <c r="A13" s="3" t="s">
        <v>109</v>
      </c>
      <c r="B13" s="2">
        <v>200</v>
      </c>
      <c r="C13" s="7">
        <v>125.3</v>
      </c>
      <c r="D13" s="2">
        <v>2881900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2023-04-07T15:53:00Z</dcterms:created>
  <dcterms:modified xsi:type="dcterms:W3CDTF">2023-04-07T15:53:00Z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